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bailey\Desktop\"/>
    </mc:Choice>
  </mc:AlternateContent>
  <xr:revisionPtr revIDLastSave="0" documentId="8_{5A945BBC-45D0-45D7-A9B5-E56427201254}" xr6:coauthVersionLast="47" xr6:coauthVersionMax="47" xr10:uidLastSave="{00000000-0000-0000-0000-000000000000}"/>
  <bookViews>
    <workbookView xWindow="28680" yWindow="-90" windowWidth="29040" windowHeight="15720" autoFilterDateGrouping="0"/>
  </bookViews>
  <sheets>
    <sheet name="Sheet" sheetId="1" r:id="rId1"/>
  </sheets>
  <definedNames>
    <definedName name="_xlnm._FilterDatabase" localSheetId="0" hidden="1">Sheet!$A$2:$S$134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135" i="1"/>
  <c r="D6" i="1"/>
  <c r="E6" i="1"/>
  <c r="E135" i="1"/>
  <c r="F6" i="1"/>
  <c r="F135" i="1"/>
  <c r="G6" i="1"/>
  <c r="G135" i="1"/>
  <c r="H6" i="1"/>
  <c r="H135" i="1"/>
  <c r="I6" i="1"/>
  <c r="I135" i="1"/>
  <c r="J6" i="1"/>
  <c r="J135" i="1"/>
  <c r="K6" i="1"/>
  <c r="L6" i="1"/>
  <c r="M6" i="1"/>
  <c r="N6" i="1"/>
  <c r="N135" i="1"/>
  <c r="O6" i="1"/>
  <c r="O135" i="1"/>
  <c r="P6" i="1"/>
  <c r="P135" i="1"/>
  <c r="Q6" i="1"/>
  <c r="Q135" i="1"/>
  <c r="R6" i="1"/>
  <c r="S6" i="1"/>
  <c r="S135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R135" i="1"/>
  <c r="S14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C28" i="1"/>
  <c r="D28" i="1"/>
  <c r="D135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K135" i="1"/>
  <c r="L135" i="1"/>
  <c r="M135" i="1"/>
</calcChain>
</file>

<file path=xl/sharedStrings.xml><?xml version="1.0" encoding="utf-8"?>
<sst xmlns="http://schemas.openxmlformats.org/spreadsheetml/2006/main" count="256" uniqueCount="76">
  <si>
    <t>Incident Code</t>
  </si>
  <si>
    <t>Incident Type</t>
  </si>
  <si>
    <t>Number Of Incidents</t>
  </si>
  <si>
    <t>Number Of People</t>
  </si>
  <si>
    <t>Number Of Days</t>
  </si>
  <si>
    <t>Expulsions</t>
  </si>
  <si>
    <t>Corporal Punish</t>
  </si>
  <si>
    <t>Services Provided</t>
  </si>
  <si>
    <t>Harrassment</t>
  </si>
  <si>
    <t>Primary Disposition</t>
  </si>
  <si>
    <t>Reported to Law Enforcement</t>
  </si>
  <si>
    <t>Removed Officer</t>
  </si>
  <si>
    <t>Students Involved</t>
  </si>
  <si>
    <t>Non Students Involved</t>
  </si>
  <si>
    <t>Perpetrators</t>
  </si>
  <si>
    <t>Victims</t>
  </si>
  <si>
    <t>LEA Employee Victims</t>
  </si>
  <si>
    <t>OSS</t>
  </si>
  <si>
    <t>ISS</t>
  </si>
  <si>
    <t>Alt School</t>
  </si>
  <si>
    <t>Alt School Setting</t>
  </si>
  <si>
    <t xml:space="preserve">Grade: 01 </t>
  </si>
  <si>
    <t>S09</t>
  </si>
  <si>
    <t>Defiance of Authority</t>
  </si>
  <si>
    <t>S99</t>
  </si>
  <si>
    <t>Local Use</t>
  </si>
  <si>
    <t xml:space="preserve">Grade: 02 </t>
  </si>
  <si>
    <t>S10</t>
  </si>
  <si>
    <t>Disobedience - Persistent, Willful</t>
  </si>
  <si>
    <t>S11</t>
  </si>
  <si>
    <t>Disorderly Conduct - Other</t>
  </si>
  <si>
    <t>S26</t>
  </si>
  <si>
    <t>Profanity or Vulgarity</t>
  </si>
  <si>
    <t>S58</t>
  </si>
  <si>
    <t>Other Incidents Resulting in a State defined Disciplinary Action</t>
  </si>
  <si>
    <t xml:space="preserve">Grade: 03 </t>
  </si>
  <si>
    <t xml:space="preserve">Grade: 04 </t>
  </si>
  <si>
    <t>S12</t>
  </si>
  <si>
    <t>Disruptive Demonstrations</t>
  </si>
  <si>
    <t>S17</t>
  </si>
  <si>
    <t>Fighting</t>
  </si>
  <si>
    <t>S22</t>
  </si>
  <si>
    <t>Inciting Other Students to Create a Disturbance</t>
  </si>
  <si>
    <t>S31</t>
  </si>
  <si>
    <t>Threats/Intimidation</t>
  </si>
  <si>
    <t xml:space="preserve">Grade: 05 </t>
  </si>
  <si>
    <t xml:space="preserve">Grade: 06 </t>
  </si>
  <si>
    <t>S16</t>
  </si>
  <si>
    <t>Electronic Pagers/Unauthorized Communication device</t>
  </si>
  <si>
    <t>S60</t>
  </si>
  <si>
    <t>Vape/ Vapor, Possession</t>
  </si>
  <si>
    <t xml:space="preserve">Grade: 07 </t>
  </si>
  <si>
    <t>S15</t>
  </si>
  <si>
    <t>Drugs, Use</t>
  </si>
  <si>
    <t>S32</t>
  </si>
  <si>
    <t>Tobacco, Possession</t>
  </si>
  <si>
    <t>S36</t>
  </si>
  <si>
    <t>Truancy/Unauthorized Absence</t>
  </si>
  <si>
    <t>S52</t>
  </si>
  <si>
    <t>Knife, Possession</t>
  </si>
  <si>
    <t>S61</t>
  </si>
  <si>
    <t>Vape/ Vapor, Usage</t>
  </si>
  <si>
    <t>S64</t>
  </si>
  <si>
    <t>E-Cigarettes, Usage</t>
  </si>
  <si>
    <t xml:space="preserve">Grade: 08 </t>
  </si>
  <si>
    <t>S34</t>
  </si>
  <si>
    <t>Tobacco, Use</t>
  </si>
  <si>
    <t xml:space="preserve">Grade: 09 </t>
  </si>
  <si>
    <t>S05</t>
  </si>
  <si>
    <t>Assault</t>
  </si>
  <si>
    <t>S13</t>
  </si>
  <si>
    <t>Drugs, Possession</t>
  </si>
  <si>
    <t xml:space="preserve">Grade: 0K </t>
  </si>
  <si>
    <t xml:space="preserve">Grade: 10 </t>
  </si>
  <si>
    <t xml:space="preserve">Grade: 11 </t>
  </si>
  <si>
    <t xml:space="preserve">Grade: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</si>
</sst>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 applyProtection="1"/>
    <xf numFmtId="1" fontId="0" fillId="0" borderId="1" xfId="0" applyNumberFormat="1" applyFont="1" applyBorder="1" applyAlignment="1" applyProtection="1"/>
    <xf numFmtId="0" fontId="0" fillId="0" borderId="1" xfId="0" applyBorder="1" applyProtection="1"/>
    <xf numFmtId="0" fontId="1" fillId="0" borderId="1" xfId="0" applyFont="1" applyBorder="1" applyProtection="1"/>
    <xf numFmtId="3" fontId="1" fillId="0" borderId="1" xfId="0" applyNumberFormat="1" applyFont="1" applyBorder="1" applyProtection="1"/>
    <xf numFmtId="0" fontId="0" fillId="0" borderId="1" xfId="0" applyFont="1" applyBorder="1" applyAlignment="1" applyProtection="1"/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35"/>
  <sheetViews>
    <sheetView tabSelected="1" workbookViewId="0">
      <pane ySplit="2" topLeftCell="A3" activePane="bottomLeft" state="frozen"/>
      <selection pane="bottomLeft" sqref="A1:A2"/>
    </sheetView>
  </sheetViews>
  <sheetFormatPr defaultRowHeight="14.5" outlineLevelRow="1" x14ac:dyDescent="0.35"/>
  <cols>
    <col min="1" max="2" width="28.54296875" style="1" customWidth="1"/>
    <col min="3" max="19" width="28.54296875" style="2" customWidth="1"/>
  </cols>
  <sheetData>
    <row r="1" spans="1:19" x14ac:dyDescent="0.35">
      <c r="A1" s="6" t="s">
        <v>0</v>
      </c>
      <c r="B1" s="6" t="s">
        <v>1</v>
      </c>
      <c r="C1" s="6" t="s">
        <v>2</v>
      </c>
      <c r="D1" s="6" t="s">
        <v>3</v>
      </c>
      <c r="E1" s="7"/>
      <c r="F1" s="7"/>
      <c r="G1" s="7"/>
      <c r="H1" s="7"/>
      <c r="I1" s="6" t="s">
        <v>4</v>
      </c>
      <c r="J1" s="7"/>
      <c r="K1" s="7"/>
      <c r="L1" s="7"/>
      <c r="M1" s="6" t="s">
        <v>5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</row>
    <row r="2" spans="1:19" x14ac:dyDescent="0.35">
      <c r="A2" s="6" t="s">
        <v>0</v>
      </c>
      <c r="B2" s="6" t="s">
        <v>1</v>
      </c>
      <c r="C2" s="6" t="s">
        <v>2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</row>
    <row r="3" spans="1:19" x14ac:dyDescent="0.35">
      <c r="A3" s="4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outlineLevel="1" x14ac:dyDescent="0.35">
      <c r="A4" s="1" t="s">
        <v>22</v>
      </c>
      <c r="B4" s="1" t="s">
        <v>23</v>
      </c>
      <c r="C4" s="2">
        <v>1</v>
      </c>
      <c r="D4" s="2">
        <v>2</v>
      </c>
      <c r="E4" s="2">
        <v>0</v>
      </c>
      <c r="F4" s="2">
        <v>2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</row>
    <row r="5" spans="1:19" outlineLevel="1" x14ac:dyDescent="0.35">
      <c r="A5" s="1" t="s">
        <v>24</v>
      </c>
      <c r="B5" s="1" t="s">
        <v>25</v>
      </c>
      <c r="C5" s="2">
        <v>1</v>
      </c>
      <c r="D5" s="2">
        <v>1</v>
      </c>
      <c r="E5" s="2">
        <v>0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</row>
    <row r="6" spans="1:19" outlineLevel="1" x14ac:dyDescent="0.35">
      <c r="C6" s="5">
        <f t="shared" ref="C6:S6" si="0">SUBTOTAL(9,C4:C5)</f>
        <v>2</v>
      </c>
      <c r="D6" s="5">
        <f t="shared" si="0"/>
        <v>3</v>
      </c>
      <c r="E6" s="5">
        <f t="shared" si="0"/>
        <v>0</v>
      </c>
      <c r="F6" s="5">
        <f t="shared" si="0"/>
        <v>3</v>
      </c>
      <c r="G6" s="5">
        <f t="shared" si="0"/>
        <v>0</v>
      </c>
      <c r="H6" s="5">
        <f t="shared" si="0"/>
        <v>0</v>
      </c>
      <c r="I6" s="5">
        <f t="shared" si="0"/>
        <v>0</v>
      </c>
      <c r="J6" s="5">
        <f t="shared" si="0"/>
        <v>0</v>
      </c>
      <c r="K6" s="5">
        <f t="shared" si="0"/>
        <v>0</v>
      </c>
      <c r="L6" s="5">
        <f t="shared" si="0"/>
        <v>0</v>
      </c>
      <c r="M6" s="5">
        <f t="shared" si="0"/>
        <v>0</v>
      </c>
      <c r="N6" s="5">
        <f t="shared" si="0"/>
        <v>0</v>
      </c>
      <c r="O6" s="5">
        <f t="shared" si="0"/>
        <v>0</v>
      </c>
      <c r="P6" s="5">
        <f t="shared" si="0"/>
        <v>0</v>
      </c>
      <c r="Q6" s="5">
        <f t="shared" si="0"/>
        <v>0</v>
      </c>
      <c r="R6" s="5">
        <f t="shared" si="0"/>
        <v>0</v>
      </c>
      <c r="S6" s="5">
        <f t="shared" si="0"/>
        <v>0</v>
      </c>
    </row>
    <row r="7" spans="1:19" x14ac:dyDescent="0.35">
      <c r="A7" s="4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outlineLevel="1" x14ac:dyDescent="0.35">
      <c r="A8" s="1" t="s">
        <v>22</v>
      </c>
      <c r="B8" s="1" t="s">
        <v>23</v>
      </c>
      <c r="C8" s="2">
        <v>1</v>
      </c>
      <c r="D8" s="2">
        <v>1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</row>
    <row r="9" spans="1:19" outlineLevel="1" x14ac:dyDescent="0.35">
      <c r="A9" s="1" t="s">
        <v>27</v>
      </c>
      <c r="B9" s="1" t="s">
        <v>28</v>
      </c>
      <c r="C9" s="2">
        <v>1</v>
      </c>
      <c r="D9" s="2">
        <v>1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</row>
    <row r="10" spans="1:19" outlineLevel="1" x14ac:dyDescent="0.35">
      <c r="A10" s="1" t="s">
        <v>29</v>
      </c>
      <c r="B10" s="1" t="s">
        <v>30</v>
      </c>
      <c r="C10" s="2">
        <v>1</v>
      </c>
      <c r="D10" s="2">
        <v>1</v>
      </c>
      <c r="E10" s="2">
        <v>0</v>
      </c>
      <c r="F10" s="2">
        <v>1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</row>
    <row r="11" spans="1:19" outlineLevel="1" x14ac:dyDescent="0.35">
      <c r="A11" s="1" t="s">
        <v>31</v>
      </c>
      <c r="B11" s="1" t="s">
        <v>32</v>
      </c>
      <c r="C11" s="2">
        <v>3</v>
      </c>
      <c r="D11" s="2">
        <v>3</v>
      </c>
      <c r="E11" s="2">
        <v>0</v>
      </c>
      <c r="F11" s="2">
        <v>3</v>
      </c>
      <c r="G11" s="2">
        <v>0</v>
      </c>
      <c r="H11" s="2">
        <v>0</v>
      </c>
      <c r="I11" s="2">
        <v>0</v>
      </c>
      <c r="J11" s="2">
        <v>5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</row>
    <row r="12" spans="1:19" outlineLevel="1" x14ac:dyDescent="0.35">
      <c r="A12" s="1" t="s">
        <v>33</v>
      </c>
      <c r="B12" s="1" t="s">
        <v>34</v>
      </c>
      <c r="C12" s="2">
        <v>12</v>
      </c>
      <c r="D12" s="2">
        <v>12</v>
      </c>
      <c r="E12" s="2">
        <v>0</v>
      </c>
      <c r="F12" s="2">
        <v>12</v>
      </c>
      <c r="G12" s="2">
        <v>0</v>
      </c>
      <c r="H12" s="2">
        <v>0</v>
      </c>
      <c r="I12" s="2">
        <v>11</v>
      </c>
      <c r="J12" s="2">
        <v>10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</row>
    <row r="13" spans="1:19" outlineLevel="1" x14ac:dyDescent="0.35">
      <c r="A13" s="1" t="s">
        <v>24</v>
      </c>
      <c r="B13" s="1" t="s">
        <v>25</v>
      </c>
      <c r="C13" s="2">
        <v>2</v>
      </c>
      <c r="D13" s="2">
        <v>2</v>
      </c>
      <c r="E13" s="2">
        <v>0</v>
      </c>
      <c r="F13" s="2">
        <v>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</row>
    <row r="14" spans="1:19" outlineLevel="1" x14ac:dyDescent="0.35">
      <c r="C14" s="5">
        <f t="shared" ref="C14:S14" si="1">SUBTOTAL(9,C8:C13)</f>
        <v>20</v>
      </c>
      <c r="D14" s="5">
        <f t="shared" si="1"/>
        <v>20</v>
      </c>
      <c r="E14" s="5">
        <f t="shared" si="1"/>
        <v>0</v>
      </c>
      <c r="F14" s="5">
        <f t="shared" si="1"/>
        <v>20</v>
      </c>
      <c r="G14" s="5">
        <f t="shared" si="1"/>
        <v>0</v>
      </c>
      <c r="H14" s="5">
        <f t="shared" si="1"/>
        <v>0</v>
      </c>
      <c r="I14" s="5">
        <f t="shared" si="1"/>
        <v>12</v>
      </c>
      <c r="J14" s="5">
        <f t="shared" si="1"/>
        <v>16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si="1"/>
        <v>0</v>
      </c>
      <c r="O14" s="5">
        <f t="shared" si="1"/>
        <v>0</v>
      </c>
      <c r="P14" s="5">
        <f t="shared" si="1"/>
        <v>0</v>
      </c>
      <c r="Q14" s="5">
        <f t="shared" si="1"/>
        <v>0</v>
      </c>
      <c r="R14" s="5">
        <f t="shared" si="1"/>
        <v>0</v>
      </c>
      <c r="S14" s="5">
        <f t="shared" si="1"/>
        <v>0</v>
      </c>
    </row>
    <row r="15" spans="1:19" x14ac:dyDescent="0.35">
      <c r="A15" s="4" t="s">
        <v>35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outlineLevel="1" x14ac:dyDescent="0.35">
      <c r="A16" s="1" t="s">
        <v>33</v>
      </c>
      <c r="B16" s="1" t="s">
        <v>34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</row>
    <row r="17" spans="1:19" outlineLevel="1" x14ac:dyDescent="0.35">
      <c r="A17" s="1" t="s">
        <v>24</v>
      </c>
      <c r="B17" s="1" t="s">
        <v>25</v>
      </c>
      <c r="C17" s="2">
        <v>1</v>
      </c>
      <c r="D17" s="2">
        <v>1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</row>
    <row r="18" spans="1:19" outlineLevel="1" x14ac:dyDescent="0.35">
      <c r="C18" s="5">
        <f t="shared" ref="C18:S18" si="2">SUBTOTAL(9,C16:C17)</f>
        <v>2</v>
      </c>
      <c r="D18" s="5">
        <f t="shared" si="2"/>
        <v>2</v>
      </c>
      <c r="E18" s="5">
        <f t="shared" si="2"/>
        <v>0</v>
      </c>
      <c r="F18" s="5">
        <f t="shared" si="2"/>
        <v>2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5">
        <f t="shared" si="2"/>
        <v>0</v>
      </c>
      <c r="L18" s="5">
        <f t="shared" si="2"/>
        <v>0</v>
      </c>
      <c r="M18" s="5">
        <f t="shared" si="2"/>
        <v>0</v>
      </c>
      <c r="N18" s="5">
        <f t="shared" si="2"/>
        <v>0</v>
      </c>
      <c r="O18" s="5">
        <f t="shared" si="2"/>
        <v>0</v>
      </c>
      <c r="P18" s="5">
        <f t="shared" si="2"/>
        <v>0</v>
      </c>
      <c r="Q18" s="5">
        <f t="shared" si="2"/>
        <v>0</v>
      </c>
      <c r="R18" s="5">
        <f t="shared" si="2"/>
        <v>0</v>
      </c>
      <c r="S18" s="5">
        <f t="shared" si="2"/>
        <v>0</v>
      </c>
    </row>
    <row r="19" spans="1:19" x14ac:dyDescent="0.35">
      <c r="A19" s="4" t="s">
        <v>36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outlineLevel="1" x14ac:dyDescent="0.35">
      <c r="A20" s="1" t="s">
        <v>22</v>
      </c>
      <c r="B20" s="1" t="s">
        <v>23</v>
      </c>
      <c r="C20" s="2">
        <v>3</v>
      </c>
      <c r="D20" s="2">
        <v>3</v>
      </c>
      <c r="E20" s="2">
        <v>0</v>
      </c>
      <c r="F20" s="2">
        <v>3</v>
      </c>
      <c r="G20" s="2">
        <v>0</v>
      </c>
      <c r="H20" s="2">
        <v>0</v>
      </c>
      <c r="I20" s="2">
        <v>0</v>
      </c>
      <c r="J20" s="2">
        <v>13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</row>
    <row r="21" spans="1:19" outlineLevel="1" x14ac:dyDescent="0.35">
      <c r="A21" s="1" t="s">
        <v>37</v>
      </c>
      <c r="B21" s="1" t="s">
        <v>38</v>
      </c>
      <c r="C21" s="2">
        <v>1</v>
      </c>
      <c r="D21" s="2">
        <v>1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</row>
    <row r="22" spans="1:19" outlineLevel="1" x14ac:dyDescent="0.35">
      <c r="A22" s="1" t="s">
        <v>39</v>
      </c>
      <c r="B22" s="1" t="s">
        <v>40</v>
      </c>
      <c r="C22" s="2">
        <v>1</v>
      </c>
      <c r="D22" s="2">
        <v>2</v>
      </c>
      <c r="E22" s="2">
        <v>0</v>
      </c>
      <c r="F22" s="2">
        <v>2</v>
      </c>
      <c r="G22" s="2">
        <v>0</v>
      </c>
      <c r="H22" s="2">
        <v>0</v>
      </c>
      <c r="I22" s="2">
        <v>16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</row>
    <row r="23" spans="1:19" outlineLevel="1" x14ac:dyDescent="0.35">
      <c r="A23" s="1" t="s">
        <v>41</v>
      </c>
      <c r="B23" s="1" t="s">
        <v>42</v>
      </c>
      <c r="C23" s="2">
        <v>2</v>
      </c>
      <c r="D23" s="2">
        <v>2</v>
      </c>
      <c r="E23" s="2">
        <v>0</v>
      </c>
      <c r="F23" s="2">
        <v>2</v>
      </c>
      <c r="G23" s="2">
        <v>0</v>
      </c>
      <c r="H23" s="2">
        <v>0</v>
      </c>
      <c r="I23" s="2">
        <v>3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</row>
    <row r="24" spans="1:19" outlineLevel="1" x14ac:dyDescent="0.35">
      <c r="A24" s="1" t="s">
        <v>31</v>
      </c>
      <c r="B24" s="1" t="s">
        <v>32</v>
      </c>
      <c r="C24" s="2">
        <v>4</v>
      </c>
      <c r="D24" s="2">
        <v>4</v>
      </c>
      <c r="E24" s="2">
        <v>0</v>
      </c>
      <c r="F24" s="2">
        <v>4</v>
      </c>
      <c r="G24" s="2">
        <v>0</v>
      </c>
      <c r="H24" s="2">
        <v>0</v>
      </c>
      <c r="I24" s="2">
        <v>1</v>
      </c>
      <c r="J24" s="2">
        <v>7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</row>
    <row r="25" spans="1:19" outlineLevel="1" x14ac:dyDescent="0.35">
      <c r="A25" s="1" t="s">
        <v>43</v>
      </c>
      <c r="B25" s="1" t="s">
        <v>44</v>
      </c>
      <c r="C25" s="2">
        <v>2</v>
      </c>
      <c r="D25" s="2">
        <v>2</v>
      </c>
      <c r="E25" s="2">
        <v>0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29</v>
      </c>
      <c r="L25" s="2">
        <v>29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</row>
    <row r="26" spans="1:19" outlineLevel="1" x14ac:dyDescent="0.35">
      <c r="A26" s="1" t="s">
        <v>33</v>
      </c>
      <c r="B26" s="1" t="s">
        <v>34</v>
      </c>
      <c r="C26" s="2">
        <v>21</v>
      </c>
      <c r="D26" s="2">
        <v>21</v>
      </c>
      <c r="E26" s="2">
        <v>0</v>
      </c>
      <c r="F26" s="2">
        <v>21</v>
      </c>
      <c r="G26" s="2">
        <v>0</v>
      </c>
      <c r="H26" s="2">
        <v>0</v>
      </c>
      <c r="I26" s="2">
        <v>13</v>
      </c>
      <c r="J26" s="2">
        <v>50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</row>
    <row r="27" spans="1:19" outlineLevel="1" x14ac:dyDescent="0.35">
      <c r="A27" s="1" t="s">
        <v>24</v>
      </c>
      <c r="B27" s="1" t="s">
        <v>25</v>
      </c>
      <c r="C27" s="2">
        <v>5</v>
      </c>
      <c r="D27" s="2">
        <v>5</v>
      </c>
      <c r="E27" s="2">
        <v>0</v>
      </c>
      <c r="F27" s="2">
        <v>5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</row>
    <row r="28" spans="1:19" outlineLevel="1" x14ac:dyDescent="0.35">
      <c r="C28" s="5">
        <f t="shared" ref="C28:S28" si="3">SUBTOTAL(9,C20:C27)</f>
        <v>39</v>
      </c>
      <c r="D28" s="5">
        <f t="shared" si="3"/>
        <v>40</v>
      </c>
      <c r="E28" s="5">
        <f t="shared" si="3"/>
        <v>0</v>
      </c>
      <c r="F28" s="5">
        <f t="shared" si="3"/>
        <v>40</v>
      </c>
      <c r="G28" s="5">
        <f t="shared" si="3"/>
        <v>0</v>
      </c>
      <c r="H28" s="5">
        <f t="shared" si="3"/>
        <v>0</v>
      </c>
      <c r="I28" s="5">
        <f t="shared" si="3"/>
        <v>33</v>
      </c>
      <c r="J28" s="5">
        <f t="shared" si="3"/>
        <v>71</v>
      </c>
      <c r="K28" s="5">
        <f t="shared" si="3"/>
        <v>29</v>
      </c>
      <c r="L28" s="5">
        <f t="shared" si="3"/>
        <v>29</v>
      </c>
      <c r="M28" s="5">
        <f t="shared" si="3"/>
        <v>0</v>
      </c>
      <c r="N28" s="5">
        <f t="shared" si="3"/>
        <v>0</v>
      </c>
      <c r="O28" s="5">
        <f t="shared" si="3"/>
        <v>0</v>
      </c>
      <c r="P28" s="5">
        <f t="shared" si="3"/>
        <v>0</v>
      </c>
      <c r="Q28" s="5">
        <f t="shared" si="3"/>
        <v>0</v>
      </c>
      <c r="R28" s="5">
        <f t="shared" si="3"/>
        <v>0</v>
      </c>
      <c r="S28" s="5">
        <f t="shared" si="3"/>
        <v>0</v>
      </c>
    </row>
    <row r="29" spans="1:19" x14ac:dyDescent="0.35">
      <c r="A29" s="4" t="s">
        <v>45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outlineLevel="1" x14ac:dyDescent="0.35">
      <c r="A30" s="1" t="s">
        <v>22</v>
      </c>
      <c r="B30" s="1" t="s">
        <v>23</v>
      </c>
      <c r="C30" s="2">
        <v>8</v>
      </c>
      <c r="D30" s="2">
        <v>8</v>
      </c>
      <c r="E30" s="2">
        <v>0</v>
      </c>
      <c r="F30" s="2">
        <v>8</v>
      </c>
      <c r="G30" s="2">
        <v>0</v>
      </c>
      <c r="H30" s="2">
        <v>0</v>
      </c>
      <c r="I30" s="2">
        <v>5</v>
      </c>
      <c r="J30" s="2">
        <v>14</v>
      </c>
      <c r="K30" s="2">
        <v>10</v>
      </c>
      <c r="L30" s="2">
        <v>10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</row>
    <row r="31" spans="1:19" outlineLevel="1" x14ac:dyDescent="0.35">
      <c r="A31" s="1" t="s">
        <v>27</v>
      </c>
      <c r="B31" s="1" t="s">
        <v>28</v>
      </c>
      <c r="C31" s="2">
        <v>2</v>
      </c>
      <c r="D31" s="2">
        <v>2</v>
      </c>
      <c r="E31" s="2">
        <v>0</v>
      </c>
      <c r="F31" s="2">
        <v>2</v>
      </c>
      <c r="G31" s="2">
        <v>0</v>
      </c>
      <c r="H31" s="2">
        <v>0</v>
      </c>
      <c r="I31" s="2">
        <v>1</v>
      </c>
      <c r="J31" s="2">
        <v>1</v>
      </c>
      <c r="K31" s="2">
        <v>10</v>
      </c>
      <c r="L31" s="2">
        <v>10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</row>
    <row r="32" spans="1:19" outlineLevel="1" x14ac:dyDescent="0.35">
      <c r="A32" s="1" t="s">
        <v>37</v>
      </c>
      <c r="B32" s="1" t="s">
        <v>38</v>
      </c>
      <c r="C32" s="2">
        <v>1</v>
      </c>
      <c r="D32" s="2">
        <v>1</v>
      </c>
      <c r="E32" s="2">
        <v>0</v>
      </c>
      <c r="F32" s="2">
        <v>1</v>
      </c>
      <c r="G32" s="2">
        <v>0</v>
      </c>
      <c r="H32" s="2">
        <v>0</v>
      </c>
      <c r="I32" s="2">
        <v>0</v>
      </c>
      <c r="J32" s="2">
        <v>1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</row>
    <row r="33" spans="1:19" outlineLevel="1" x14ac:dyDescent="0.35">
      <c r="A33" s="1" t="s">
        <v>39</v>
      </c>
      <c r="B33" s="1" t="s">
        <v>40</v>
      </c>
      <c r="C33" s="2">
        <v>2</v>
      </c>
      <c r="D33" s="2">
        <v>4</v>
      </c>
      <c r="E33" s="2">
        <v>0</v>
      </c>
      <c r="F33" s="2">
        <v>4</v>
      </c>
      <c r="G33" s="2">
        <v>0</v>
      </c>
      <c r="H33" s="2">
        <v>0</v>
      </c>
      <c r="I33" s="2">
        <v>19</v>
      </c>
      <c r="J33" s="2">
        <v>5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</row>
    <row r="34" spans="1:19" outlineLevel="1" x14ac:dyDescent="0.35">
      <c r="A34" s="1" t="s">
        <v>31</v>
      </c>
      <c r="B34" s="1" t="s">
        <v>32</v>
      </c>
      <c r="C34" s="2">
        <v>6</v>
      </c>
      <c r="D34" s="2">
        <v>6</v>
      </c>
      <c r="E34" s="2">
        <v>0</v>
      </c>
      <c r="F34" s="2">
        <v>6</v>
      </c>
      <c r="G34" s="2">
        <v>0</v>
      </c>
      <c r="H34" s="2">
        <v>0</v>
      </c>
      <c r="I34" s="2">
        <v>0</v>
      </c>
      <c r="J34" s="2">
        <v>18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</row>
    <row r="35" spans="1:19" outlineLevel="1" x14ac:dyDescent="0.35">
      <c r="A35" s="1" t="s">
        <v>43</v>
      </c>
      <c r="B35" s="1" t="s">
        <v>44</v>
      </c>
      <c r="C35" s="2">
        <v>1</v>
      </c>
      <c r="D35" s="2">
        <v>1</v>
      </c>
      <c r="E35" s="2">
        <v>0</v>
      </c>
      <c r="F35" s="2">
        <v>1</v>
      </c>
      <c r="G35" s="2">
        <v>0</v>
      </c>
      <c r="H35" s="2">
        <v>0</v>
      </c>
      <c r="I35" s="2">
        <v>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</row>
    <row r="36" spans="1:19" outlineLevel="1" x14ac:dyDescent="0.35">
      <c r="A36" s="1" t="s">
        <v>33</v>
      </c>
      <c r="B36" s="1" t="s">
        <v>34</v>
      </c>
      <c r="C36" s="2">
        <v>16</v>
      </c>
      <c r="D36" s="2">
        <v>16</v>
      </c>
      <c r="E36" s="2">
        <v>0</v>
      </c>
      <c r="F36" s="2">
        <v>16</v>
      </c>
      <c r="G36" s="2">
        <v>0</v>
      </c>
      <c r="H36" s="2">
        <v>0</v>
      </c>
      <c r="I36" s="2">
        <v>26</v>
      </c>
      <c r="J36" s="2">
        <v>20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</row>
    <row r="37" spans="1:19" outlineLevel="1" x14ac:dyDescent="0.35">
      <c r="A37" s="1" t="s">
        <v>24</v>
      </c>
      <c r="B37" s="1" t="s">
        <v>25</v>
      </c>
      <c r="C37" s="2">
        <v>1</v>
      </c>
      <c r="D37" s="2">
        <v>1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</row>
    <row r="38" spans="1:19" outlineLevel="1" x14ac:dyDescent="0.35">
      <c r="C38" s="5">
        <f t="shared" ref="C38:S38" si="4">SUBTOTAL(9,C30:C37)</f>
        <v>37</v>
      </c>
      <c r="D38" s="5">
        <f t="shared" si="4"/>
        <v>39</v>
      </c>
      <c r="E38" s="5">
        <f t="shared" si="4"/>
        <v>0</v>
      </c>
      <c r="F38" s="5">
        <f t="shared" si="4"/>
        <v>39</v>
      </c>
      <c r="G38" s="5">
        <f t="shared" si="4"/>
        <v>0</v>
      </c>
      <c r="H38" s="5">
        <f t="shared" si="4"/>
        <v>0</v>
      </c>
      <c r="I38" s="5">
        <f t="shared" si="4"/>
        <v>56</v>
      </c>
      <c r="J38" s="5">
        <f t="shared" si="4"/>
        <v>59</v>
      </c>
      <c r="K38" s="5">
        <f t="shared" si="4"/>
        <v>20</v>
      </c>
      <c r="L38" s="5">
        <f t="shared" si="4"/>
        <v>20</v>
      </c>
      <c r="M38" s="5">
        <f t="shared" si="4"/>
        <v>0</v>
      </c>
      <c r="N38" s="5">
        <f t="shared" si="4"/>
        <v>0</v>
      </c>
      <c r="O38" s="5">
        <f t="shared" si="4"/>
        <v>0</v>
      </c>
      <c r="P38" s="5">
        <f t="shared" si="4"/>
        <v>0</v>
      </c>
      <c r="Q38" s="5">
        <f t="shared" si="4"/>
        <v>0</v>
      </c>
      <c r="R38" s="5">
        <f t="shared" si="4"/>
        <v>0</v>
      </c>
      <c r="S38" s="5">
        <f t="shared" si="4"/>
        <v>0</v>
      </c>
    </row>
    <row r="39" spans="1:19" x14ac:dyDescent="0.35">
      <c r="A39" s="4" t="s">
        <v>46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outlineLevel="1" x14ac:dyDescent="0.35">
      <c r="A40" s="1" t="s">
        <v>22</v>
      </c>
      <c r="B40" s="1" t="s">
        <v>23</v>
      </c>
      <c r="C40" s="2">
        <v>14</v>
      </c>
      <c r="D40" s="2">
        <v>14</v>
      </c>
      <c r="E40" s="2">
        <v>0</v>
      </c>
      <c r="F40" s="2">
        <v>14</v>
      </c>
      <c r="G40" s="2">
        <v>0</v>
      </c>
      <c r="H40" s="2">
        <v>0</v>
      </c>
      <c r="I40" s="2">
        <v>20</v>
      </c>
      <c r="J40" s="2">
        <v>20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</row>
    <row r="41" spans="1:19" outlineLevel="1" x14ac:dyDescent="0.35">
      <c r="A41" s="1" t="s">
        <v>27</v>
      </c>
      <c r="B41" s="1" t="s">
        <v>28</v>
      </c>
      <c r="C41" s="2">
        <v>2</v>
      </c>
      <c r="D41" s="2">
        <v>2</v>
      </c>
      <c r="E41" s="2">
        <v>0</v>
      </c>
      <c r="F41" s="2">
        <v>2</v>
      </c>
      <c r="G41" s="2">
        <v>0</v>
      </c>
      <c r="H41" s="2">
        <v>0</v>
      </c>
      <c r="I41" s="2">
        <v>0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</row>
    <row r="42" spans="1:19" outlineLevel="1" x14ac:dyDescent="0.35">
      <c r="A42" s="1" t="s">
        <v>37</v>
      </c>
      <c r="B42" s="1" t="s">
        <v>38</v>
      </c>
      <c r="C42" s="2">
        <v>13</v>
      </c>
      <c r="D42" s="2">
        <v>13</v>
      </c>
      <c r="E42" s="2">
        <v>0</v>
      </c>
      <c r="F42" s="2">
        <v>13</v>
      </c>
      <c r="G42" s="2">
        <v>0</v>
      </c>
      <c r="H42" s="2">
        <v>0</v>
      </c>
      <c r="I42" s="2">
        <v>0</v>
      </c>
      <c r="J42" s="2">
        <v>11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</row>
    <row r="43" spans="1:19" outlineLevel="1" x14ac:dyDescent="0.35">
      <c r="A43" s="1" t="s">
        <v>47</v>
      </c>
      <c r="B43" s="1" t="s">
        <v>48</v>
      </c>
      <c r="C43" s="2">
        <v>1</v>
      </c>
      <c r="D43" s="2">
        <v>1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3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</row>
    <row r="44" spans="1:19" outlineLevel="1" x14ac:dyDescent="0.35">
      <c r="A44" s="1" t="s">
        <v>39</v>
      </c>
      <c r="B44" s="1" t="s">
        <v>40</v>
      </c>
      <c r="C44" s="2">
        <v>7</v>
      </c>
      <c r="D44" s="2">
        <v>12</v>
      </c>
      <c r="E44" s="2">
        <v>0</v>
      </c>
      <c r="F44" s="2">
        <v>12</v>
      </c>
      <c r="G44" s="2">
        <v>0</v>
      </c>
      <c r="H44" s="2">
        <v>0</v>
      </c>
      <c r="I44" s="2">
        <v>38</v>
      </c>
      <c r="J44" s="2">
        <v>15</v>
      </c>
      <c r="K44" s="2">
        <v>50</v>
      </c>
      <c r="L44" s="2">
        <v>50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</row>
    <row r="45" spans="1:19" outlineLevel="1" x14ac:dyDescent="0.35">
      <c r="A45" s="1" t="s">
        <v>31</v>
      </c>
      <c r="B45" s="1" t="s">
        <v>32</v>
      </c>
      <c r="C45" s="2">
        <v>8</v>
      </c>
      <c r="D45" s="2">
        <v>8</v>
      </c>
      <c r="E45" s="2">
        <v>0</v>
      </c>
      <c r="F45" s="2">
        <v>8</v>
      </c>
      <c r="G45" s="2">
        <v>0</v>
      </c>
      <c r="H45" s="2">
        <v>0</v>
      </c>
      <c r="I45" s="2">
        <v>0</v>
      </c>
      <c r="J45" s="2">
        <v>26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</row>
    <row r="46" spans="1:19" outlineLevel="1" x14ac:dyDescent="0.35">
      <c r="A46" s="1" t="s">
        <v>33</v>
      </c>
      <c r="B46" s="1" t="s">
        <v>34</v>
      </c>
      <c r="C46" s="2">
        <v>57</v>
      </c>
      <c r="D46" s="2">
        <v>57</v>
      </c>
      <c r="E46" s="2">
        <v>0</v>
      </c>
      <c r="F46" s="2">
        <v>57</v>
      </c>
      <c r="G46" s="2">
        <v>0</v>
      </c>
      <c r="H46" s="2">
        <v>0</v>
      </c>
      <c r="I46" s="2">
        <v>42</v>
      </c>
      <c r="J46" s="2">
        <v>114</v>
      </c>
      <c r="K46" s="2">
        <v>9</v>
      </c>
      <c r="L46" s="2">
        <v>9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</row>
    <row r="47" spans="1:19" outlineLevel="1" x14ac:dyDescent="0.35">
      <c r="A47" s="1" t="s">
        <v>49</v>
      </c>
      <c r="B47" s="1" t="s">
        <v>50</v>
      </c>
      <c r="C47" s="2">
        <v>1</v>
      </c>
      <c r="D47" s="2">
        <v>1</v>
      </c>
      <c r="E47" s="2">
        <v>0</v>
      </c>
      <c r="F47" s="2">
        <v>1</v>
      </c>
      <c r="G47" s="2">
        <v>0</v>
      </c>
      <c r="H47" s="2">
        <v>0</v>
      </c>
      <c r="I47" s="2">
        <v>0</v>
      </c>
      <c r="J47" s="2">
        <v>5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</row>
    <row r="48" spans="1:19" outlineLevel="1" x14ac:dyDescent="0.35">
      <c r="A48" s="1" t="s">
        <v>24</v>
      </c>
      <c r="B48" s="1" t="s">
        <v>25</v>
      </c>
      <c r="C48" s="2">
        <v>2</v>
      </c>
      <c r="D48" s="2">
        <v>2</v>
      </c>
      <c r="E48" s="2">
        <v>0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</row>
    <row r="49" spans="1:19" outlineLevel="1" x14ac:dyDescent="0.35">
      <c r="C49" s="5">
        <f t="shared" ref="C49:S49" si="5">SUBTOTAL(9,C40:C48)</f>
        <v>105</v>
      </c>
      <c r="D49" s="5">
        <f t="shared" si="5"/>
        <v>110</v>
      </c>
      <c r="E49" s="5">
        <f t="shared" si="5"/>
        <v>0</v>
      </c>
      <c r="F49" s="5">
        <f t="shared" si="5"/>
        <v>110</v>
      </c>
      <c r="G49" s="5">
        <f t="shared" si="5"/>
        <v>0</v>
      </c>
      <c r="H49" s="5">
        <f t="shared" si="5"/>
        <v>0</v>
      </c>
      <c r="I49" s="5">
        <f t="shared" si="5"/>
        <v>100</v>
      </c>
      <c r="J49" s="5">
        <f t="shared" si="5"/>
        <v>195</v>
      </c>
      <c r="K49" s="5">
        <f t="shared" si="5"/>
        <v>59</v>
      </c>
      <c r="L49" s="5">
        <f t="shared" si="5"/>
        <v>59</v>
      </c>
      <c r="M49" s="5">
        <f t="shared" si="5"/>
        <v>0</v>
      </c>
      <c r="N49" s="5">
        <f t="shared" si="5"/>
        <v>0</v>
      </c>
      <c r="O49" s="5">
        <f t="shared" si="5"/>
        <v>0</v>
      </c>
      <c r="P49" s="5">
        <f t="shared" si="5"/>
        <v>0</v>
      </c>
      <c r="Q49" s="5">
        <f t="shared" si="5"/>
        <v>0</v>
      </c>
      <c r="R49" s="5">
        <f t="shared" si="5"/>
        <v>0</v>
      </c>
      <c r="S49" s="5">
        <f t="shared" si="5"/>
        <v>0</v>
      </c>
    </row>
    <row r="50" spans="1:19" x14ac:dyDescent="0.35">
      <c r="A50" s="4" t="s">
        <v>51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outlineLevel="1" x14ac:dyDescent="0.35">
      <c r="A51" s="1" t="s">
        <v>22</v>
      </c>
      <c r="B51" s="1" t="s">
        <v>23</v>
      </c>
      <c r="C51" s="2">
        <v>32</v>
      </c>
      <c r="D51" s="2">
        <v>32</v>
      </c>
      <c r="E51" s="2">
        <v>0</v>
      </c>
      <c r="F51" s="2">
        <v>32</v>
      </c>
      <c r="G51" s="2">
        <v>0</v>
      </c>
      <c r="H51" s="2">
        <v>0</v>
      </c>
      <c r="I51" s="2">
        <v>27</v>
      </c>
      <c r="J51" s="2">
        <v>54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</row>
    <row r="52" spans="1:19" outlineLevel="1" x14ac:dyDescent="0.35">
      <c r="A52" s="1" t="s">
        <v>52</v>
      </c>
      <c r="B52" s="1" t="s">
        <v>53</v>
      </c>
      <c r="C52" s="2">
        <v>3</v>
      </c>
      <c r="D52" s="2">
        <v>6</v>
      </c>
      <c r="E52" s="2">
        <v>0</v>
      </c>
      <c r="F52" s="2">
        <v>6</v>
      </c>
      <c r="G52" s="2">
        <v>0</v>
      </c>
      <c r="H52" s="2">
        <v>0</v>
      </c>
      <c r="I52" s="2">
        <v>13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</row>
    <row r="53" spans="1:19" outlineLevel="1" x14ac:dyDescent="0.35">
      <c r="A53" s="1" t="s">
        <v>47</v>
      </c>
      <c r="B53" s="1" t="s">
        <v>48</v>
      </c>
      <c r="C53" s="2">
        <v>2</v>
      </c>
      <c r="D53" s="2">
        <v>2</v>
      </c>
      <c r="E53" s="2">
        <v>0</v>
      </c>
      <c r="F53" s="2">
        <v>2</v>
      </c>
      <c r="G53" s="2">
        <v>0</v>
      </c>
      <c r="H53" s="2">
        <v>0</v>
      </c>
      <c r="I53" s="2">
        <v>1</v>
      </c>
      <c r="J53" s="2">
        <v>3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</row>
    <row r="54" spans="1:19" outlineLevel="1" x14ac:dyDescent="0.35">
      <c r="A54" s="1" t="s">
        <v>39</v>
      </c>
      <c r="B54" s="1" t="s">
        <v>40</v>
      </c>
      <c r="C54" s="2">
        <v>6</v>
      </c>
      <c r="D54" s="2">
        <v>12</v>
      </c>
      <c r="E54" s="2">
        <v>0</v>
      </c>
      <c r="F54" s="2">
        <v>8</v>
      </c>
      <c r="G54" s="2">
        <v>0</v>
      </c>
      <c r="H54" s="2">
        <v>0</v>
      </c>
      <c r="I54" s="2">
        <v>20</v>
      </c>
      <c r="J54" s="2">
        <v>13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</row>
    <row r="55" spans="1:19" outlineLevel="1" x14ac:dyDescent="0.35">
      <c r="A55" s="1" t="s">
        <v>41</v>
      </c>
      <c r="B55" s="1" t="s">
        <v>42</v>
      </c>
      <c r="C55" s="2">
        <v>1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5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</row>
    <row r="56" spans="1:19" outlineLevel="1" x14ac:dyDescent="0.35">
      <c r="A56" s="1" t="s">
        <v>31</v>
      </c>
      <c r="B56" s="1" t="s">
        <v>32</v>
      </c>
      <c r="C56" s="2">
        <v>15</v>
      </c>
      <c r="D56" s="2">
        <v>15</v>
      </c>
      <c r="E56" s="2">
        <v>0</v>
      </c>
      <c r="F56" s="2">
        <v>15</v>
      </c>
      <c r="G56" s="2">
        <v>0</v>
      </c>
      <c r="H56" s="2">
        <v>0</v>
      </c>
      <c r="I56" s="2">
        <v>11</v>
      </c>
      <c r="J56" s="2">
        <v>35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</row>
    <row r="57" spans="1:19" outlineLevel="1" x14ac:dyDescent="0.35">
      <c r="A57" s="1" t="s">
        <v>43</v>
      </c>
      <c r="B57" s="1" t="s">
        <v>44</v>
      </c>
      <c r="C57" s="2">
        <v>1</v>
      </c>
      <c r="D57" s="2">
        <v>1</v>
      </c>
      <c r="E57" s="2">
        <v>0</v>
      </c>
      <c r="F57" s="2">
        <v>1</v>
      </c>
      <c r="G57" s="2">
        <v>0</v>
      </c>
      <c r="H57" s="2">
        <v>0</v>
      </c>
      <c r="I57" s="2">
        <v>0</v>
      </c>
      <c r="J57" s="2">
        <v>0</v>
      </c>
      <c r="K57" s="2">
        <v>15</v>
      </c>
      <c r="L57" s="2">
        <v>15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</row>
    <row r="58" spans="1:19" outlineLevel="1" x14ac:dyDescent="0.35">
      <c r="A58" s="1" t="s">
        <v>54</v>
      </c>
      <c r="B58" s="1" t="s">
        <v>55</v>
      </c>
      <c r="C58" s="2">
        <v>3</v>
      </c>
      <c r="D58" s="2">
        <v>3</v>
      </c>
      <c r="E58" s="2">
        <v>0</v>
      </c>
      <c r="F58" s="2">
        <v>3</v>
      </c>
      <c r="G58" s="2">
        <v>0</v>
      </c>
      <c r="H58" s="2">
        <v>0</v>
      </c>
      <c r="I58" s="2">
        <v>3</v>
      </c>
      <c r="J58" s="2">
        <v>10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</row>
    <row r="59" spans="1:19" outlineLevel="1" x14ac:dyDescent="0.35">
      <c r="A59" s="1" t="s">
        <v>56</v>
      </c>
      <c r="B59" s="1" t="s">
        <v>57</v>
      </c>
      <c r="C59" s="2">
        <v>7</v>
      </c>
      <c r="D59" s="2">
        <v>7</v>
      </c>
      <c r="E59" s="2">
        <v>0</v>
      </c>
      <c r="F59" s="2">
        <v>7</v>
      </c>
      <c r="G59" s="2">
        <v>0</v>
      </c>
      <c r="H59" s="2">
        <v>0</v>
      </c>
      <c r="I59" s="2">
        <v>0</v>
      </c>
      <c r="J59" s="2">
        <v>22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</row>
    <row r="60" spans="1:19" outlineLevel="1" x14ac:dyDescent="0.35">
      <c r="A60" s="1" t="s">
        <v>58</v>
      </c>
      <c r="B60" s="1" t="s">
        <v>59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3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</row>
    <row r="61" spans="1:19" outlineLevel="1" x14ac:dyDescent="0.35">
      <c r="A61" s="1" t="s">
        <v>33</v>
      </c>
      <c r="B61" s="1" t="s">
        <v>34</v>
      </c>
      <c r="C61" s="2">
        <v>14</v>
      </c>
      <c r="D61" s="2">
        <v>14</v>
      </c>
      <c r="E61" s="2">
        <v>0</v>
      </c>
      <c r="F61" s="2">
        <v>14</v>
      </c>
      <c r="G61" s="2">
        <v>0</v>
      </c>
      <c r="H61" s="2">
        <v>0</v>
      </c>
      <c r="I61" s="2">
        <v>7</v>
      </c>
      <c r="J61" s="2">
        <v>39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</row>
    <row r="62" spans="1:19" outlineLevel="1" x14ac:dyDescent="0.35">
      <c r="A62" s="1" t="s">
        <v>49</v>
      </c>
      <c r="B62" s="1" t="s">
        <v>50</v>
      </c>
      <c r="C62" s="2">
        <v>1</v>
      </c>
      <c r="D62" s="2">
        <v>1</v>
      </c>
      <c r="E62" s="2">
        <v>0</v>
      </c>
      <c r="F62" s="2">
        <v>1</v>
      </c>
      <c r="G62" s="2">
        <v>0</v>
      </c>
      <c r="H62" s="2">
        <v>0</v>
      </c>
      <c r="I62" s="2">
        <v>5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</row>
    <row r="63" spans="1:19" outlineLevel="1" x14ac:dyDescent="0.35">
      <c r="A63" s="1" t="s">
        <v>60</v>
      </c>
      <c r="B63" s="1" t="s">
        <v>61</v>
      </c>
      <c r="C63" s="2">
        <v>1</v>
      </c>
      <c r="D63" s="2">
        <v>2</v>
      </c>
      <c r="E63" s="2">
        <v>0</v>
      </c>
      <c r="F63" s="2">
        <v>2</v>
      </c>
      <c r="G63" s="2">
        <v>0</v>
      </c>
      <c r="H63" s="2">
        <v>0</v>
      </c>
      <c r="I63" s="2">
        <v>12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</row>
    <row r="64" spans="1:19" outlineLevel="1" x14ac:dyDescent="0.35">
      <c r="A64" s="1" t="s">
        <v>62</v>
      </c>
      <c r="B64" s="1" t="s">
        <v>63</v>
      </c>
      <c r="C64" s="2">
        <v>2</v>
      </c>
      <c r="D64" s="2">
        <v>2</v>
      </c>
      <c r="E64" s="2">
        <v>0</v>
      </c>
      <c r="F64" s="2">
        <v>2</v>
      </c>
      <c r="G64" s="2">
        <v>0</v>
      </c>
      <c r="H64" s="2">
        <v>0</v>
      </c>
      <c r="I64" s="2">
        <v>3</v>
      </c>
      <c r="J64" s="2">
        <v>5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</row>
    <row r="65" spans="1:19" outlineLevel="1" x14ac:dyDescent="0.35">
      <c r="A65" s="1" t="s">
        <v>24</v>
      </c>
      <c r="B65" s="1" t="s">
        <v>25</v>
      </c>
      <c r="C65" s="2">
        <v>1</v>
      </c>
      <c r="D65" s="2">
        <v>1</v>
      </c>
      <c r="E65" s="2">
        <v>0</v>
      </c>
      <c r="F65" s="2">
        <v>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</row>
    <row r="66" spans="1:19" outlineLevel="1" x14ac:dyDescent="0.35">
      <c r="C66" s="5">
        <f t="shared" ref="C66:S66" si="6">SUBTOTAL(9,C51:C65)</f>
        <v>90</v>
      </c>
      <c r="D66" s="5">
        <f t="shared" si="6"/>
        <v>100</v>
      </c>
      <c r="E66" s="5">
        <f t="shared" si="6"/>
        <v>0</v>
      </c>
      <c r="F66" s="5">
        <f t="shared" si="6"/>
        <v>96</v>
      </c>
      <c r="G66" s="5">
        <f t="shared" si="6"/>
        <v>0</v>
      </c>
      <c r="H66" s="5">
        <f t="shared" si="6"/>
        <v>0</v>
      </c>
      <c r="I66" s="5">
        <f t="shared" si="6"/>
        <v>110</v>
      </c>
      <c r="J66" s="5">
        <f t="shared" si="6"/>
        <v>181</v>
      </c>
      <c r="K66" s="5">
        <f t="shared" si="6"/>
        <v>15</v>
      </c>
      <c r="L66" s="5">
        <f t="shared" si="6"/>
        <v>15</v>
      </c>
      <c r="M66" s="5">
        <f t="shared" si="6"/>
        <v>0</v>
      </c>
      <c r="N66" s="5">
        <f t="shared" si="6"/>
        <v>0</v>
      </c>
      <c r="O66" s="5">
        <f t="shared" si="6"/>
        <v>0</v>
      </c>
      <c r="P66" s="5">
        <f t="shared" si="6"/>
        <v>0</v>
      </c>
      <c r="Q66" s="5">
        <f t="shared" si="6"/>
        <v>0</v>
      </c>
      <c r="R66" s="5">
        <f t="shared" si="6"/>
        <v>0</v>
      </c>
      <c r="S66" s="5">
        <f t="shared" si="6"/>
        <v>0</v>
      </c>
    </row>
    <row r="67" spans="1:19" x14ac:dyDescent="0.35">
      <c r="A67" s="4" t="s">
        <v>64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outlineLevel="1" x14ac:dyDescent="0.35">
      <c r="A68" s="1" t="s">
        <v>22</v>
      </c>
      <c r="B68" s="1" t="s">
        <v>23</v>
      </c>
      <c r="C68" s="2">
        <v>36</v>
      </c>
      <c r="D68" s="2">
        <v>36</v>
      </c>
      <c r="E68" s="2">
        <v>0</v>
      </c>
      <c r="F68" s="2">
        <v>36</v>
      </c>
      <c r="G68" s="2">
        <v>0</v>
      </c>
      <c r="H68" s="2">
        <v>0</v>
      </c>
      <c r="I68" s="2">
        <v>17</v>
      </c>
      <c r="J68" s="2">
        <v>88</v>
      </c>
      <c r="K68" s="2">
        <v>8</v>
      </c>
      <c r="L68" s="2">
        <v>8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</row>
    <row r="69" spans="1:19" outlineLevel="1" x14ac:dyDescent="0.35">
      <c r="A69" s="1" t="s">
        <v>27</v>
      </c>
      <c r="B69" s="1" t="s">
        <v>28</v>
      </c>
      <c r="C69" s="2">
        <v>1</v>
      </c>
      <c r="D69" s="2">
        <v>1</v>
      </c>
      <c r="E69" s="2">
        <v>0</v>
      </c>
      <c r="F69" s="2">
        <v>1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</row>
    <row r="70" spans="1:19" outlineLevel="1" x14ac:dyDescent="0.35">
      <c r="A70" s="1" t="s">
        <v>52</v>
      </c>
      <c r="B70" s="1" t="s">
        <v>53</v>
      </c>
      <c r="C70" s="2">
        <v>1</v>
      </c>
      <c r="D70" s="2">
        <v>1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41</v>
      </c>
      <c r="L70" s="2">
        <v>41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</row>
    <row r="71" spans="1:19" outlineLevel="1" x14ac:dyDescent="0.35">
      <c r="A71" s="1" t="s">
        <v>47</v>
      </c>
      <c r="B71" s="1" t="s">
        <v>48</v>
      </c>
      <c r="C71" s="2">
        <v>2</v>
      </c>
      <c r="D71" s="2">
        <v>2</v>
      </c>
      <c r="E71" s="2">
        <v>0</v>
      </c>
      <c r="F71" s="2">
        <v>2</v>
      </c>
      <c r="G71" s="2">
        <v>0</v>
      </c>
      <c r="H71" s="2">
        <v>0</v>
      </c>
      <c r="I71" s="2">
        <v>0</v>
      </c>
      <c r="J71" s="2">
        <v>7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</row>
    <row r="72" spans="1:19" outlineLevel="1" x14ac:dyDescent="0.35">
      <c r="A72" s="1" t="s">
        <v>39</v>
      </c>
      <c r="B72" s="1" t="s">
        <v>40</v>
      </c>
      <c r="C72" s="2">
        <v>7</v>
      </c>
      <c r="D72" s="2">
        <v>12</v>
      </c>
      <c r="E72" s="2">
        <v>0</v>
      </c>
      <c r="F72" s="2">
        <v>8</v>
      </c>
      <c r="G72" s="2">
        <v>0</v>
      </c>
      <c r="H72" s="2">
        <v>0</v>
      </c>
      <c r="I72" s="2">
        <v>12</v>
      </c>
      <c r="J72" s="2">
        <v>20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</row>
    <row r="73" spans="1:19" outlineLevel="1" x14ac:dyDescent="0.35">
      <c r="A73" s="1" t="s">
        <v>31</v>
      </c>
      <c r="B73" s="1" t="s">
        <v>32</v>
      </c>
      <c r="C73" s="2">
        <v>14</v>
      </c>
      <c r="D73" s="2">
        <v>14</v>
      </c>
      <c r="E73" s="2">
        <v>0</v>
      </c>
      <c r="F73" s="2">
        <v>14</v>
      </c>
      <c r="G73" s="2">
        <v>0</v>
      </c>
      <c r="H73" s="2">
        <v>0</v>
      </c>
      <c r="I73" s="2">
        <v>14</v>
      </c>
      <c r="J73" s="2">
        <v>16</v>
      </c>
      <c r="K73" s="2">
        <v>27</v>
      </c>
      <c r="L73" s="2">
        <v>27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</row>
    <row r="74" spans="1:19" outlineLevel="1" x14ac:dyDescent="0.35">
      <c r="A74" s="1" t="s">
        <v>54</v>
      </c>
      <c r="B74" s="1" t="s">
        <v>55</v>
      </c>
      <c r="C74" s="2">
        <v>1</v>
      </c>
      <c r="D74" s="2">
        <v>1</v>
      </c>
      <c r="E74" s="2">
        <v>0</v>
      </c>
      <c r="F74" s="2">
        <v>1</v>
      </c>
      <c r="G74" s="2">
        <v>0</v>
      </c>
      <c r="H74" s="2">
        <v>0</v>
      </c>
      <c r="I74" s="2">
        <v>0</v>
      </c>
      <c r="J74" s="2">
        <v>5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</row>
    <row r="75" spans="1:19" outlineLevel="1" x14ac:dyDescent="0.35">
      <c r="A75" s="1" t="s">
        <v>65</v>
      </c>
      <c r="B75" s="1" t="s">
        <v>66</v>
      </c>
      <c r="C75" s="2">
        <v>2</v>
      </c>
      <c r="D75" s="2">
        <v>2</v>
      </c>
      <c r="E75" s="2">
        <v>0</v>
      </c>
      <c r="F75" s="2">
        <v>2</v>
      </c>
      <c r="G75" s="2">
        <v>0</v>
      </c>
      <c r="H75" s="2">
        <v>0</v>
      </c>
      <c r="I75" s="2">
        <v>3</v>
      </c>
      <c r="J75" s="2">
        <v>5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</row>
    <row r="76" spans="1:19" outlineLevel="1" x14ac:dyDescent="0.35">
      <c r="A76" s="1" t="s">
        <v>56</v>
      </c>
      <c r="B76" s="1" t="s">
        <v>57</v>
      </c>
      <c r="C76" s="2">
        <v>3</v>
      </c>
      <c r="D76" s="2">
        <v>3</v>
      </c>
      <c r="E76" s="2">
        <v>0</v>
      </c>
      <c r="F76" s="2">
        <v>3</v>
      </c>
      <c r="G76" s="2">
        <v>0</v>
      </c>
      <c r="H76" s="2">
        <v>0</v>
      </c>
      <c r="I76" s="2">
        <v>0</v>
      </c>
      <c r="J76" s="2">
        <v>9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</row>
    <row r="77" spans="1:19" outlineLevel="1" x14ac:dyDescent="0.35">
      <c r="A77" s="1" t="s">
        <v>33</v>
      </c>
      <c r="B77" s="1" t="s">
        <v>34</v>
      </c>
      <c r="C77" s="2">
        <v>26</v>
      </c>
      <c r="D77" s="2">
        <v>26</v>
      </c>
      <c r="E77" s="2">
        <v>0</v>
      </c>
      <c r="F77" s="2">
        <v>26</v>
      </c>
      <c r="G77" s="2">
        <v>0</v>
      </c>
      <c r="H77" s="2">
        <v>0</v>
      </c>
      <c r="I77" s="2">
        <v>36</v>
      </c>
      <c r="J77" s="2">
        <v>34</v>
      </c>
      <c r="K77" s="2">
        <v>60</v>
      </c>
      <c r="L77" s="2">
        <v>60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</row>
    <row r="78" spans="1:19" outlineLevel="1" x14ac:dyDescent="0.35">
      <c r="A78" s="1" t="s">
        <v>24</v>
      </c>
      <c r="B78" s="1" t="s">
        <v>25</v>
      </c>
      <c r="C78" s="2">
        <v>3</v>
      </c>
      <c r="D78" s="2">
        <v>3</v>
      </c>
      <c r="E78" s="2">
        <v>0</v>
      </c>
      <c r="F78" s="2">
        <v>3</v>
      </c>
      <c r="G78" s="2">
        <v>0</v>
      </c>
      <c r="H78" s="2">
        <v>0</v>
      </c>
      <c r="I78" s="2">
        <v>1</v>
      </c>
      <c r="J78" s="2">
        <v>4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</row>
    <row r="79" spans="1:19" outlineLevel="1" x14ac:dyDescent="0.35">
      <c r="C79" s="5">
        <f t="shared" ref="C79:S79" si="7">SUBTOTAL(9,C68:C78)</f>
        <v>96</v>
      </c>
      <c r="D79" s="5">
        <f t="shared" si="7"/>
        <v>101</v>
      </c>
      <c r="E79" s="5">
        <f t="shared" si="7"/>
        <v>0</v>
      </c>
      <c r="F79" s="5">
        <f t="shared" si="7"/>
        <v>97</v>
      </c>
      <c r="G79" s="5">
        <f t="shared" si="7"/>
        <v>0</v>
      </c>
      <c r="H79" s="5">
        <f t="shared" si="7"/>
        <v>0</v>
      </c>
      <c r="I79" s="5">
        <f t="shared" si="7"/>
        <v>83</v>
      </c>
      <c r="J79" s="5">
        <f t="shared" si="7"/>
        <v>188</v>
      </c>
      <c r="K79" s="5">
        <f t="shared" si="7"/>
        <v>136</v>
      </c>
      <c r="L79" s="5">
        <f t="shared" si="7"/>
        <v>136</v>
      </c>
      <c r="M79" s="5">
        <f t="shared" si="7"/>
        <v>0</v>
      </c>
      <c r="N79" s="5">
        <f t="shared" si="7"/>
        <v>0</v>
      </c>
      <c r="O79" s="5">
        <f t="shared" si="7"/>
        <v>0</v>
      </c>
      <c r="P79" s="5">
        <f t="shared" si="7"/>
        <v>0</v>
      </c>
      <c r="Q79" s="5">
        <f t="shared" si="7"/>
        <v>0</v>
      </c>
      <c r="R79" s="5">
        <f t="shared" si="7"/>
        <v>0</v>
      </c>
      <c r="S79" s="5">
        <f t="shared" si="7"/>
        <v>0</v>
      </c>
    </row>
    <row r="80" spans="1:19" x14ac:dyDescent="0.35">
      <c r="A80" s="4" t="s">
        <v>67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outlineLevel="1" x14ac:dyDescent="0.35">
      <c r="A81" s="1" t="s">
        <v>68</v>
      </c>
      <c r="B81" s="1" t="s">
        <v>69</v>
      </c>
      <c r="C81" s="2">
        <v>1</v>
      </c>
      <c r="D81" s="2">
        <v>1</v>
      </c>
      <c r="E81" s="2">
        <v>0</v>
      </c>
      <c r="F81" s="2">
        <v>1</v>
      </c>
      <c r="G81" s="2">
        <v>0</v>
      </c>
      <c r="H81" s="2">
        <v>0</v>
      </c>
      <c r="I81" s="2">
        <v>0</v>
      </c>
      <c r="J81" s="2">
        <v>0</v>
      </c>
      <c r="K81" s="2">
        <v>41</v>
      </c>
      <c r="L81" s="2">
        <v>41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</row>
    <row r="82" spans="1:19" outlineLevel="1" x14ac:dyDescent="0.35">
      <c r="A82" s="1" t="s">
        <v>22</v>
      </c>
      <c r="B82" s="1" t="s">
        <v>23</v>
      </c>
      <c r="C82" s="2">
        <v>10</v>
      </c>
      <c r="D82" s="2">
        <v>10</v>
      </c>
      <c r="E82" s="2">
        <v>0</v>
      </c>
      <c r="F82" s="2">
        <v>10</v>
      </c>
      <c r="G82" s="2">
        <v>0</v>
      </c>
      <c r="H82" s="2">
        <v>0</v>
      </c>
      <c r="I82" s="2">
        <v>3</v>
      </c>
      <c r="J82" s="2">
        <v>24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</row>
    <row r="83" spans="1:19" outlineLevel="1" x14ac:dyDescent="0.35">
      <c r="A83" s="1" t="s">
        <v>70</v>
      </c>
      <c r="B83" s="1" t="s">
        <v>71</v>
      </c>
      <c r="C83" s="2">
        <v>2</v>
      </c>
      <c r="D83" s="2">
        <v>2</v>
      </c>
      <c r="E83" s="2">
        <v>0</v>
      </c>
      <c r="F83" s="2">
        <v>2</v>
      </c>
      <c r="G83" s="2">
        <v>0</v>
      </c>
      <c r="H83" s="2">
        <v>0</v>
      </c>
      <c r="I83" s="2">
        <v>0</v>
      </c>
      <c r="J83" s="2">
        <v>0</v>
      </c>
      <c r="K83" s="2">
        <v>24</v>
      </c>
      <c r="L83" s="2">
        <v>24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</row>
    <row r="84" spans="1:19" outlineLevel="1" x14ac:dyDescent="0.35">
      <c r="A84" s="1" t="s">
        <v>39</v>
      </c>
      <c r="B84" s="1" t="s">
        <v>40</v>
      </c>
      <c r="C84" s="2">
        <v>1</v>
      </c>
      <c r="D84" s="2">
        <v>2</v>
      </c>
      <c r="E84" s="2">
        <v>0</v>
      </c>
      <c r="F84" s="2">
        <v>2</v>
      </c>
      <c r="G84" s="2">
        <v>0</v>
      </c>
      <c r="H84" s="2">
        <v>0</v>
      </c>
      <c r="I84" s="2">
        <v>16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</row>
    <row r="85" spans="1:19" outlineLevel="1" x14ac:dyDescent="0.35">
      <c r="A85" s="1" t="s">
        <v>41</v>
      </c>
      <c r="B85" s="1" t="s">
        <v>42</v>
      </c>
      <c r="C85" s="2">
        <v>1</v>
      </c>
      <c r="D85" s="2">
        <v>1</v>
      </c>
      <c r="E85" s="2">
        <v>0</v>
      </c>
      <c r="F85" s="2">
        <v>1</v>
      </c>
      <c r="G85" s="2">
        <v>0</v>
      </c>
      <c r="H85" s="2">
        <v>0</v>
      </c>
      <c r="I85" s="2">
        <v>0</v>
      </c>
      <c r="J85" s="2">
        <v>0</v>
      </c>
      <c r="K85" s="2">
        <v>5</v>
      </c>
      <c r="L85" s="2">
        <v>5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</row>
    <row r="86" spans="1:19" outlineLevel="1" x14ac:dyDescent="0.35">
      <c r="A86" s="1" t="s">
        <v>31</v>
      </c>
      <c r="B86" s="1" t="s">
        <v>32</v>
      </c>
      <c r="C86" s="2">
        <v>6</v>
      </c>
      <c r="D86" s="2">
        <v>6</v>
      </c>
      <c r="E86" s="2">
        <v>0</v>
      </c>
      <c r="F86" s="2">
        <v>6</v>
      </c>
      <c r="G86" s="2">
        <v>0</v>
      </c>
      <c r="H86" s="2">
        <v>0</v>
      </c>
      <c r="I86" s="2">
        <v>1</v>
      </c>
      <c r="J86" s="2">
        <v>16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</row>
    <row r="87" spans="1:19" outlineLevel="1" x14ac:dyDescent="0.35">
      <c r="A87" s="1" t="s">
        <v>43</v>
      </c>
      <c r="B87" s="1" t="s">
        <v>44</v>
      </c>
      <c r="C87" s="2">
        <v>1</v>
      </c>
      <c r="D87" s="2">
        <v>1</v>
      </c>
      <c r="E87" s="2">
        <v>0</v>
      </c>
      <c r="F87" s="2">
        <v>1</v>
      </c>
      <c r="G87" s="2">
        <v>0</v>
      </c>
      <c r="H87" s="2">
        <v>0</v>
      </c>
      <c r="I87" s="2">
        <v>1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</row>
    <row r="88" spans="1:19" outlineLevel="1" x14ac:dyDescent="0.35">
      <c r="A88" s="1" t="s">
        <v>54</v>
      </c>
      <c r="B88" s="1" t="s">
        <v>55</v>
      </c>
      <c r="C88" s="2">
        <v>2</v>
      </c>
      <c r="D88" s="2">
        <v>2</v>
      </c>
      <c r="E88" s="2">
        <v>0</v>
      </c>
      <c r="F88" s="2">
        <v>2</v>
      </c>
      <c r="G88" s="2">
        <v>0</v>
      </c>
      <c r="H88" s="2">
        <v>0</v>
      </c>
      <c r="I88" s="2">
        <v>0</v>
      </c>
      <c r="J88" s="2">
        <v>10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</row>
    <row r="89" spans="1:19" outlineLevel="1" x14ac:dyDescent="0.35">
      <c r="A89" s="1" t="s">
        <v>56</v>
      </c>
      <c r="B89" s="1" t="s">
        <v>57</v>
      </c>
      <c r="C89" s="2">
        <v>8</v>
      </c>
      <c r="D89" s="2">
        <v>8</v>
      </c>
      <c r="E89" s="2">
        <v>0</v>
      </c>
      <c r="F89" s="2">
        <v>8</v>
      </c>
      <c r="G89" s="2">
        <v>0</v>
      </c>
      <c r="H89" s="2">
        <v>0</v>
      </c>
      <c r="I89" s="2">
        <v>7</v>
      </c>
      <c r="J89" s="2">
        <v>15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</row>
    <row r="90" spans="1:19" outlineLevel="1" x14ac:dyDescent="0.35">
      <c r="A90" s="1" t="s">
        <v>58</v>
      </c>
      <c r="B90" s="1" t="s">
        <v>59</v>
      </c>
      <c r="C90" s="2">
        <v>1</v>
      </c>
      <c r="D90" s="2">
        <v>1</v>
      </c>
      <c r="E90" s="2">
        <v>0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13</v>
      </c>
      <c r="L90" s="2">
        <v>13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</row>
    <row r="91" spans="1:19" outlineLevel="1" x14ac:dyDescent="0.35">
      <c r="A91" s="1" t="s">
        <v>33</v>
      </c>
      <c r="B91" s="1" t="s">
        <v>34</v>
      </c>
      <c r="C91" s="2">
        <v>18</v>
      </c>
      <c r="D91" s="2">
        <v>18</v>
      </c>
      <c r="E91" s="2">
        <v>0</v>
      </c>
      <c r="F91" s="2">
        <v>18</v>
      </c>
      <c r="G91" s="2">
        <v>0</v>
      </c>
      <c r="H91" s="2">
        <v>0</v>
      </c>
      <c r="I91" s="2">
        <v>37</v>
      </c>
      <c r="J91" s="2">
        <v>40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</row>
    <row r="92" spans="1:19" outlineLevel="1" x14ac:dyDescent="0.35">
      <c r="A92" s="1" t="s">
        <v>49</v>
      </c>
      <c r="B92" s="1" t="s">
        <v>50</v>
      </c>
      <c r="C92" s="2">
        <v>5</v>
      </c>
      <c r="D92" s="2">
        <v>7</v>
      </c>
      <c r="E92" s="2">
        <v>0</v>
      </c>
      <c r="F92" s="2">
        <v>7</v>
      </c>
      <c r="G92" s="2">
        <v>0</v>
      </c>
      <c r="H92" s="2">
        <v>0</v>
      </c>
      <c r="I92" s="2">
        <v>12</v>
      </c>
      <c r="J92" s="2">
        <v>15</v>
      </c>
      <c r="K92" s="2">
        <v>10</v>
      </c>
      <c r="L92" s="2">
        <v>10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</row>
    <row r="93" spans="1:19" outlineLevel="1" x14ac:dyDescent="0.35">
      <c r="A93" s="1" t="s">
        <v>60</v>
      </c>
      <c r="B93" s="1" t="s">
        <v>61</v>
      </c>
      <c r="C93" s="2">
        <v>6</v>
      </c>
      <c r="D93" s="2">
        <v>10</v>
      </c>
      <c r="E93" s="2">
        <v>0</v>
      </c>
      <c r="F93" s="2">
        <v>6</v>
      </c>
      <c r="G93" s="2">
        <v>0</v>
      </c>
      <c r="H93" s="2">
        <v>0</v>
      </c>
      <c r="I93" s="2">
        <v>20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</row>
    <row r="94" spans="1:19" outlineLevel="1" x14ac:dyDescent="0.35">
      <c r="A94" s="1" t="s">
        <v>24</v>
      </c>
      <c r="B94" s="1" t="s">
        <v>25</v>
      </c>
      <c r="C94" s="2">
        <v>20</v>
      </c>
      <c r="D94" s="2">
        <v>56</v>
      </c>
      <c r="E94" s="2">
        <v>0</v>
      </c>
      <c r="F94" s="2">
        <v>20</v>
      </c>
      <c r="G94" s="2">
        <v>0</v>
      </c>
      <c r="H94" s="2">
        <v>0</v>
      </c>
      <c r="I94" s="2">
        <v>18</v>
      </c>
      <c r="J94" s="2">
        <v>0</v>
      </c>
      <c r="K94" s="2">
        <v>10</v>
      </c>
      <c r="L94" s="2">
        <v>10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</row>
    <row r="95" spans="1:19" outlineLevel="1" x14ac:dyDescent="0.35">
      <c r="C95" s="5">
        <f t="shared" ref="C95:S95" si="8">SUBTOTAL(9,C81:C94)</f>
        <v>82</v>
      </c>
      <c r="D95" s="5">
        <f t="shared" si="8"/>
        <v>125</v>
      </c>
      <c r="E95" s="5">
        <f t="shared" si="8"/>
        <v>0</v>
      </c>
      <c r="F95" s="5">
        <f t="shared" si="8"/>
        <v>85</v>
      </c>
      <c r="G95" s="5">
        <f t="shared" si="8"/>
        <v>0</v>
      </c>
      <c r="H95" s="5">
        <f t="shared" si="8"/>
        <v>0</v>
      </c>
      <c r="I95" s="5">
        <f t="shared" si="8"/>
        <v>115</v>
      </c>
      <c r="J95" s="5">
        <f t="shared" si="8"/>
        <v>120</v>
      </c>
      <c r="K95" s="5">
        <f t="shared" si="8"/>
        <v>103</v>
      </c>
      <c r="L95" s="5">
        <f t="shared" si="8"/>
        <v>103</v>
      </c>
      <c r="M95" s="5">
        <f t="shared" si="8"/>
        <v>0</v>
      </c>
      <c r="N95" s="5">
        <f t="shared" si="8"/>
        <v>0</v>
      </c>
      <c r="O95" s="5">
        <f t="shared" si="8"/>
        <v>0</v>
      </c>
      <c r="P95" s="5">
        <f t="shared" si="8"/>
        <v>0</v>
      </c>
      <c r="Q95" s="5">
        <f t="shared" si="8"/>
        <v>0</v>
      </c>
      <c r="R95" s="5">
        <f t="shared" si="8"/>
        <v>0</v>
      </c>
      <c r="S95" s="5">
        <f t="shared" si="8"/>
        <v>0</v>
      </c>
    </row>
    <row r="96" spans="1:19" x14ac:dyDescent="0.35">
      <c r="A96" s="4" t="s">
        <v>72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outlineLevel="1" x14ac:dyDescent="0.35">
      <c r="A97" s="1" t="s">
        <v>22</v>
      </c>
      <c r="B97" s="1" t="s">
        <v>23</v>
      </c>
      <c r="C97" s="2">
        <v>1</v>
      </c>
      <c r="D97" s="2">
        <v>1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</row>
    <row r="98" spans="1:19" outlineLevel="1" x14ac:dyDescent="0.35">
      <c r="A98" s="1" t="s">
        <v>31</v>
      </c>
      <c r="B98" s="1" t="s">
        <v>32</v>
      </c>
      <c r="C98" s="2">
        <v>1</v>
      </c>
      <c r="D98" s="2">
        <v>1</v>
      </c>
      <c r="E98" s="2">
        <v>0</v>
      </c>
      <c r="F98" s="2">
        <v>1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</row>
    <row r="99" spans="1:19" outlineLevel="1" x14ac:dyDescent="0.35">
      <c r="A99" s="1" t="s">
        <v>33</v>
      </c>
      <c r="B99" s="1" t="s">
        <v>34</v>
      </c>
      <c r="C99" s="2">
        <v>1</v>
      </c>
      <c r="D99" s="2">
        <v>1</v>
      </c>
      <c r="E99" s="2">
        <v>0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</row>
    <row r="100" spans="1:19" outlineLevel="1" x14ac:dyDescent="0.35">
      <c r="C100" s="5">
        <f t="shared" ref="C100:S100" si="9">SUBTOTAL(9,C97:C99)</f>
        <v>3</v>
      </c>
      <c r="D100" s="5">
        <f t="shared" si="9"/>
        <v>3</v>
      </c>
      <c r="E100" s="5">
        <f t="shared" si="9"/>
        <v>0</v>
      </c>
      <c r="F100" s="5">
        <f t="shared" si="9"/>
        <v>3</v>
      </c>
      <c r="G100" s="5">
        <f t="shared" si="9"/>
        <v>0</v>
      </c>
      <c r="H100" s="5">
        <f t="shared" si="9"/>
        <v>0</v>
      </c>
      <c r="I100" s="5">
        <f t="shared" si="9"/>
        <v>0</v>
      </c>
      <c r="J100" s="5">
        <f t="shared" si="9"/>
        <v>0</v>
      </c>
      <c r="K100" s="5">
        <f t="shared" si="9"/>
        <v>0</v>
      </c>
      <c r="L100" s="5">
        <f t="shared" si="9"/>
        <v>0</v>
      </c>
      <c r="M100" s="5">
        <f t="shared" si="9"/>
        <v>0</v>
      </c>
      <c r="N100" s="5">
        <f t="shared" si="9"/>
        <v>0</v>
      </c>
      <c r="O100" s="5">
        <f t="shared" si="9"/>
        <v>0</v>
      </c>
      <c r="P100" s="5">
        <f t="shared" si="9"/>
        <v>0</v>
      </c>
      <c r="Q100" s="5">
        <f t="shared" si="9"/>
        <v>0</v>
      </c>
      <c r="R100" s="5">
        <f t="shared" si="9"/>
        <v>0</v>
      </c>
      <c r="S100" s="5">
        <f t="shared" si="9"/>
        <v>0</v>
      </c>
    </row>
    <row r="101" spans="1:19" x14ac:dyDescent="0.35">
      <c r="A101" s="4" t="s">
        <v>73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outlineLevel="1" x14ac:dyDescent="0.35">
      <c r="A102" s="1" t="s">
        <v>22</v>
      </c>
      <c r="B102" s="1" t="s">
        <v>23</v>
      </c>
      <c r="C102" s="2">
        <v>2</v>
      </c>
      <c r="D102" s="2">
        <v>2</v>
      </c>
      <c r="E102" s="2">
        <v>0</v>
      </c>
      <c r="F102" s="2">
        <v>2</v>
      </c>
      <c r="G102" s="2">
        <v>0</v>
      </c>
      <c r="H102" s="2">
        <v>0</v>
      </c>
      <c r="I102" s="2">
        <v>0</v>
      </c>
      <c r="J102" s="2">
        <v>6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</row>
    <row r="103" spans="1:19" outlineLevel="1" x14ac:dyDescent="0.35">
      <c r="A103" s="1" t="s">
        <v>52</v>
      </c>
      <c r="B103" s="1" t="s">
        <v>53</v>
      </c>
      <c r="C103" s="2">
        <v>1</v>
      </c>
      <c r="D103" s="2">
        <v>1</v>
      </c>
      <c r="E103" s="2">
        <v>0</v>
      </c>
      <c r="F103" s="2">
        <v>1</v>
      </c>
      <c r="G103" s="2">
        <v>0</v>
      </c>
      <c r="H103" s="2">
        <v>0</v>
      </c>
      <c r="I103" s="2">
        <v>0</v>
      </c>
      <c r="J103" s="2">
        <v>0</v>
      </c>
      <c r="K103" s="2">
        <v>43</v>
      </c>
      <c r="L103" s="2">
        <v>43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</row>
    <row r="104" spans="1:19" outlineLevel="1" x14ac:dyDescent="0.35">
      <c r="A104" s="1" t="s">
        <v>43</v>
      </c>
      <c r="B104" s="1" t="s">
        <v>44</v>
      </c>
      <c r="C104" s="2">
        <v>1</v>
      </c>
      <c r="D104" s="2">
        <v>1</v>
      </c>
      <c r="E104" s="2">
        <v>0</v>
      </c>
      <c r="F104" s="2">
        <v>1</v>
      </c>
      <c r="G104" s="2">
        <v>0</v>
      </c>
      <c r="H104" s="2">
        <v>0</v>
      </c>
      <c r="I104" s="2">
        <v>0</v>
      </c>
      <c r="J104" s="2">
        <v>0</v>
      </c>
      <c r="K104" s="2">
        <v>3</v>
      </c>
      <c r="L104" s="2">
        <v>3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</row>
    <row r="105" spans="1:19" outlineLevel="1" x14ac:dyDescent="0.35">
      <c r="A105" s="1" t="s">
        <v>54</v>
      </c>
      <c r="B105" s="1" t="s">
        <v>55</v>
      </c>
      <c r="C105" s="2">
        <v>1</v>
      </c>
      <c r="D105" s="2">
        <v>1</v>
      </c>
      <c r="E105" s="2">
        <v>0</v>
      </c>
      <c r="F105" s="2">
        <v>1</v>
      </c>
      <c r="G105" s="2">
        <v>0</v>
      </c>
      <c r="H105" s="2">
        <v>0</v>
      </c>
      <c r="I105" s="2">
        <v>3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</row>
    <row r="106" spans="1:19" outlineLevel="1" x14ac:dyDescent="0.35">
      <c r="A106" s="1" t="s">
        <v>56</v>
      </c>
      <c r="B106" s="1" t="s">
        <v>57</v>
      </c>
      <c r="C106" s="2">
        <v>16</v>
      </c>
      <c r="D106" s="2">
        <v>26</v>
      </c>
      <c r="E106" s="2">
        <v>0</v>
      </c>
      <c r="F106" s="2">
        <v>20</v>
      </c>
      <c r="G106" s="2">
        <v>0</v>
      </c>
      <c r="H106" s="2">
        <v>0</v>
      </c>
      <c r="I106" s="2">
        <v>15</v>
      </c>
      <c r="J106" s="2">
        <v>43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</row>
    <row r="107" spans="1:19" outlineLevel="1" x14ac:dyDescent="0.35">
      <c r="A107" s="1" t="s">
        <v>58</v>
      </c>
      <c r="B107" s="1" t="s">
        <v>59</v>
      </c>
      <c r="C107" s="2">
        <v>1</v>
      </c>
      <c r="D107" s="2">
        <v>1</v>
      </c>
      <c r="E107" s="2">
        <v>0</v>
      </c>
      <c r="F107" s="2">
        <v>1</v>
      </c>
      <c r="G107" s="2">
        <v>0</v>
      </c>
      <c r="H107" s="2">
        <v>0</v>
      </c>
      <c r="I107" s="2">
        <v>3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</row>
    <row r="108" spans="1:19" outlineLevel="1" x14ac:dyDescent="0.35">
      <c r="A108" s="1" t="s">
        <v>33</v>
      </c>
      <c r="B108" s="1" t="s">
        <v>34</v>
      </c>
      <c r="C108" s="2">
        <v>15</v>
      </c>
      <c r="D108" s="2">
        <v>19</v>
      </c>
      <c r="E108" s="2">
        <v>0</v>
      </c>
      <c r="F108" s="2">
        <v>15</v>
      </c>
      <c r="G108" s="2">
        <v>0</v>
      </c>
      <c r="H108" s="2">
        <v>0</v>
      </c>
      <c r="I108" s="2">
        <v>24</v>
      </c>
      <c r="J108" s="2">
        <v>32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</row>
    <row r="109" spans="1:19" outlineLevel="1" x14ac:dyDescent="0.35">
      <c r="A109" s="1" t="s">
        <v>49</v>
      </c>
      <c r="B109" s="1" t="s">
        <v>50</v>
      </c>
      <c r="C109" s="2">
        <v>3</v>
      </c>
      <c r="D109" s="2">
        <v>4</v>
      </c>
      <c r="E109" s="2">
        <v>0</v>
      </c>
      <c r="F109" s="2">
        <v>4</v>
      </c>
      <c r="G109" s="2">
        <v>0</v>
      </c>
      <c r="H109" s="2">
        <v>0</v>
      </c>
      <c r="I109" s="2">
        <v>6</v>
      </c>
      <c r="J109" s="2">
        <v>10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</row>
    <row r="110" spans="1:19" outlineLevel="1" x14ac:dyDescent="0.35">
      <c r="A110" s="1" t="s">
        <v>60</v>
      </c>
      <c r="B110" s="1" t="s">
        <v>61</v>
      </c>
      <c r="C110" s="2">
        <v>10</v>
      </c>
      <c r="D110" s="2">
        <v>18</v>
      </c>
      <c r="E110" s="2">
        <v>0</v>
      </c>
      <c r="F110" s="2">
        <v>10</v>
      </c>
      <c r="G110" s="2">
        <v>0</v>
      </c>
      <c r="H110" s="2">
        <v>0</v>
      </c>
      <c r="I110" s="2">
        <v>37</v>
      </c>
      <c r="J110" s="2">
        <v>5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</row>
    <row r="111" spans="1:19" outlineLevel="1" x14ac:dyDescent="0.35">
      <c r="A111" s="1" t="s">
        <v>24</v>
      </c>
      <c r="B111" s="1" t="s">
        <v>25</v>
      </c>
      <c r="C111" s="2">
        <v>26</v>
      </c>
      <c r="D111" s="2">
        <v>66</v>
      </c>
      <c r="E111" s="2">
        <v>0</v>
      </c>
      <c r="F111" s="2">
        <v>26</v>
      </c>
      <c r="G111" s="2">
        <v>0</v>
      </c>
      <c r="H111" s="2">
        <v>0</v>
      </c>
      <c r="I111" s="2">
        <v>22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</row>
    <row r="112" spans="1:19" outlineLevel="1" x14ac:dyDescent="0.35">
      <c r="C112" s="5">
        <f t="shared" ref="C112:S112" si="10">SUBTOTAL(9,C102:C111)</f>
        <v>76</v>
      </c>
      <c r="D112" s="5">
        <f t="shared" si="10"/>
        <v>139</v>
      </c>
      <c r="E112" s="5">
        <f t="shared" si="10"/>
        <v>0</v>
      </c>
      <c r="F112" s="5">
        <f t="shared" si="10"/>
        <v>81</v>
      </c>
      <c r="G112" s="5">
        <f t="shared" si="10"/>
        <v>0</v>
      </c>
      <c r="H112" s="5">
        <f t="shared" si="10"/>
        <v>0</v>
      </c>
      <c r="I112" s="5">
        <f t="shared" si="10"/>
        <v>110</v>
      </c>
      <c r="J112" s="5">
        <f t="shared" si="10"/>
        <v>96</v>
      </c>
      <c r="K112" s="5">
        <f t="shared" si="10"/>
        <v>46</v>
      </c>
      <c r="L112" s="5">
        <f t="shared" si="10"/>
        <v>46</v>
      </c>
      <c r="M112" s="5">
        <f t="shared" si="10"/>
        <v>0</v>
      </c>
      <c r="N112" s="5">
        <f t="shared" si="10"/>
        <v>0</v>
      </c>
      <c r="O112" s="5">
        <f t="shared" si="10"/>
        <v>0</v>
      </c>
      <c r="P112" s="5">
        <f t="shared" si="10"/>
        <v>0</v>
      </c>
      <c r="Q112" s="5">
        <f t="shared" si="10"/>
        <v>0</v>
      </c>
      <c r="R112" s="5">
        <f t="shared" si="10"/>
        <v>0</v>
      </c>
      <c r="S112" s="5">
        <f t="shared" si="10"/>
        <v>0</v>
      </c>
    </row>
    <row r="113" spans="1:19" x14ac:dyDescent="0.35">
      <c r="A113" s="4" t="s">
        <v>74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outlineLevel="1" x14ac:dyDescent="0.35">
      <c r="A114" s="1" t="s">
        <v>22</v>
      </c>
      <c r="B114" s="1" t="s">
        <v>23</v>
      </c>
      <c r="C114" s="2">
        <v>5</v>
      </c>
      <c r="D114" s="2">
        <v>5</v>
      </c>
      <c r="E114" s="2">
        <v>0</v>
      </c>
      <c r="F114" s="2">
        <v>5</v>
      </c>
      <c r="G114" s="2">
        <v>0</v>
      </c>
      <c r="H114" s="2">
        <v>0</v>
      </c>
      <c r="I114" s="2">
        <v>2</v>
      </c>
      <c r="J114" s="2">
        <v>10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</row>
    <row r="115" spans="1:19" outlineLevel="1" x14ac:dyDescent="0.35">
      <c r="A115" s="1" t="s">
        <v>52</v>
      </c>
      <c r="B115" s="1" t="s">
        <v>53</v>
      </c>
      <c r="C115" s="2">
        <v>1</v>
      </c>
      <c r="D115" s="2">
        <v>1</v>
      </c>
      <c r="E115" s="2">
        <v>0</v>
      </c>
      <c r="F115" s="2">
        <v>1</v>
      </c>
      <c r="G115" s="2">
        <v>0</v>
      </c>
      <c r="H115" s="2">
        <v>0</v>
      </c>
      <c r="I115" s="2">
        <v>0</v>
      </c>
      <c r="J115" s="2">
        <v>0</v>
      </c>
      <c r="K115" s="2">
        <v>43</v>
      </c>
      <c r="L115" s="2">
        <v>43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</row>
    <row r="116" spans="1:19" outlineLevel="1" x14ac:dyDescent="0.35">
      <c r="A116" s="1" t="s">
        <v>31</v>
      </c>
      <c r="B116" s="1" t="s">
        <v>32</v>
      </c>
      <c r="C116" s="2">
        <v>5</v>
      </c>
      <c r="D116" s="2">
        <v>5</v>
      </c>
      <c r="E116" s="2">
        <v>0</v>
      </c>
      <c r="F116" s="2">
        <v>5</v>
      </c>
      <c r="G116" s="2">
        <v>0</v>
      </c>
      <c r="H116" s="2">
        <v>0</v>
      </c>
      <c r="I116" s="2">
        <v>2</v>
      </c>
      <c r="J116" s="2">
        <v>9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</row>
    <row r="117" spans="1:19" outlineLevel="1" x14ac:dyDescent="0.35">
      <c r="A117" s="1" t="s">
        <v>43</v>
      </c>
      <c r="B117" s="1" t="s">
        <v>44</v>
      </c>
      <c r="C117" s="2">
        <v>1</v>
      </c>
      <c r="D117" s="2">
        <v>1</v>
      </c>
      <c r="E117" s="2">
        <v>0</v>
      </c>
      <c r="F117" s="2">
        <v>1</v>
      </c>
      <c r="G117" s="2">
        <v>0</v>
      </c>
      <c r="H117" s="2">
        <v>0</v>
      </c>
      <c r="I117" s="2">
        <v>5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</row>
    <row r="118" spans="1:19" outlineLevel="1" x14ac:dyDescent="0.35">
      <c r="A118" s="1" t="s">
        <v>56</v>
      </c>
      <c r="B118" s="1" t="s">
        <v>57</v>
      </c>
      <c r="C118" s="2">
        <v>7</v>
      </c>
      <c r="D118" s="2">
        <v>15</v>
      </c>
      <c r="E118" s="2">
        <v>0</v>
      </c>
      <c r="F118" s="2">
        <v>9</v>
      </c>
      <c r="G118" s="2">
        <v>0</v>
      </c>
      <c r="H118" s="2">
        <v>0</v>
      </c>
      <c r="I118" s="2">
        <v>2</v>
      </c>
      <c r="J118" s="2">
        <v>22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</row>
    <row r="119" spans="1:19" outlineLevel="1" x14ac:dyDescent="0.35">
      <c r="A119" s="1" t="s">
        <v>58</v>
      </c>
      <c r="B119" s="1" t="s">
        <v>59</v>
      </c>
      <c r="C119" s="2">
        <v>2</v>
      </c>
      <c r="D119" s="2">
        <v>2</v>
      </c>
      <c r="E119" s="2">
        <v>0</v>
      </c>
      <c r="F119" s="2">
        <v>2</v>
      </c>
      <c r="G119" s="2">
        <v>0</v>
      </c>
      <c r="H119" s="2">
        <v>0</v>
      </c>
      <c r="I119" s="2">
        <v>6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</row>
    <row r="120" spans="1:19" outlineLevel="1" x14ac:dyDescent="0.35">
      <c r="A120" s="1" t="s">
        <v>33</v>
      </c>
      <c r="B120" s="1" t="s">
        <v>34</v>
      </c>
      <c r="C120" s="2">
        <v>11</v>
      </c>
      <c r="D120" s="2">
        <v>15</v>
      </c>
      <c r="E120" s="2">
        <v>0</v>
      </c>
      <c r="F120" s="2">
        <v>11</v>
      </c>
      <c r="G120" s="2">
        <v>0</v>
      </c>
      <c r="H120" s="2">
        <v>0</v>
      </c>
      <c r="I120" s="2">
        <v>13</v>
      </c>
      <c r="J120" s="2">
        <v>23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</row>
    <row r="121" spans="1:19" outlineLevel="1" x14ac:dyDescent="0.35">
      <c r="A121" s="1" t="s">
        <v>49</v>
      </c>
      <c r="B121" s="1" t="s">
        <v>50</v>
      </c>
      <c r="C121" s="2">
        <v>4</v>
      </c>
      <c r="D121" s="2">
        <v>8</v>
      </c>
      <c r="E121" s="2">
        <v>0</v>
      </c>
      <c r="F121" s="2">
        <v>4</v>
      </c>
      <c r="G121" s="2">
        <v>0</v>
      </c>
      <c r="H121" s="2">
        <v>0</v>
      </c>
      <c r="I121" s="2">
        <v>0</v>
      </c>
      <c r="J121" s="2">
        <v>20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</row>
    <row r="122" spans="1:19" outlineLevel="1" x14ac:dyDescent="0.35">
      <c r="A122" s="1" t="s">
        <v>60</v>
      </c>
      <c r="B122" s="1" t="s">
        <v>61</v>
      </c>
      <c r="C122" s="2">
        <v>4</v>
      </c>
      <c r="D122" s="2">
        <v>8</v>
      </c>
      <c r="E122" s="2">
        <v>0</v>
      </c>
      <c r="F122" s="2">
        <v>4</v>
      </c>
      <c r="G122" s="2">
        <v>0</v>
      </c>
      <c r="H122" s="2">
        <v>0</v>
      </c>
      <c r="I122" s="2">
        <v>20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</row>
    <row r="123" spans="1:19" outlineLevel="1" x14ac:dyDescent="0.35">
      <c r="A123" s="1" t="s">
        <v>24</v>
      </c>
      <c r="B123" s="1" t="s">
        <v>25</v>
      </c>
      <c r="C123" s="2">
        <v>20</v>
      </c>
      <c r="D123" s="2">
        <v>46</v>
      </c>
      <c r="E123" s="2">
        <v>0</v>
      </c>
      <c r="F123" s="2">
        <v>20</v>
      </c>
      <c r="G123" s="2">
        <v>0</v>
      </c>
      <c r="H123" s="2">
        <v>0</v>
      </c>
      <c r="I123" s="2">
        <v>18</v>
      </c>
      <c r="J123" s="2">
        <v>3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</row>
    <row r="124" spans="1:19" outlineLevel="1" x14ac:dyDescent="0.35">
      <c r="C124" s="5">
        <f t="shared" ref="C124:S124" si="11">SUBTOTAL(9,C114:C123)</f>
        <v>60</v>
      </c>
      <c r="D124" s="5">
        <f t="shared" si="11"/>
        <v>106</v>
      </c>
      <c r="E124" s="5">
        <f t="shared" si="11"/>
        <v>0</v>
      </c>
      <c r="F124" s="5">
        <f t="shared" si="11"/>
        <v>62</v>
      </c>
      <c r="G124" s="5">
        <f t="shared" si="11"/>
        <v>0</v>
      </c>
      <c r="H124" s="5">
        <f t="shared" si="11"/>
        <v>0</v>
      </c>
      <c r="I124" s="5">
        <f t="shared" si="11"/>
        <v>68</v>
      </c>
      <c r="J124" s="5">
        <f t="shared" si="11"/>
        <v>87</v>
      </c>
      <c r="K124" s="5">
        <f t="shared" si="11"/>
        <v>43</v>
      </c>
      <c r="L124" s="5">
        <f t="shared" si="11"/>
        <v>43</v>
      </c>
      <c r="M124" s="5">
        <f t="shared" si="11"/>
        <v>0</v>
      </c>
      <c r="N124" s="5">
        <f t="shared" si="11"/>
        <v>0</v>
      </c>
      <c r="O124" s="5">
        <f t="shared" si="11"/>
        <v>0</v>
      </c>
      <c r="P124" s="5">
        <f t="shared" si="11"/>
        <v>0</v>
      </c>
      <c r="Q124" s="5">
        <f t="shared" si="11"/>
        <v>0</v>
      </c>
      <c r="R124" s="5">
        <f t="shared" si="11"/>
        <v>0</v>
      </c>
      <c r="S124" s="5">
        <f t="shared" si="11"/>
        <v>0</v>
      </c>
    </row>
    <row r="125" spans="1:19" x14ac:dyDescent="0.35">
      <c r="A125" s="4" t="s">
        <v>75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outlineLevel="1" x14ac:dyDescent="0.35">
      <c r="A126" s="1" t="s">
        <v>22</v>
      </c>
      <c r="B126" s="1" t="s">
        <v>23</v>
      </c>
      <c r="C126" s="2">
        <v>3</v>
      </c>
      <c r="D126" s="2">
        <v>3</v>
      </c>
      <c r="E126" s="2">
        <v>0</v>
      </c>
      <c r="F126" s="2">
        <v>3</v>
      </c>
      <c r="G126" s="2">
        <v>0</v>
      </c>
      <c r="H126" s="2">
        <v>0</v>
      </c>
      <c r="I126" s="2">
        <v>0</v>
      </c>
      <c r="J126" s="2">
        <v>6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</row>
    <row r="127" spans="1:19" outlineLevel="1" x14ac:dyDescent="0.35">
      <c r="A127" s="1" t="s">
        <v>41</v>
      </c>
      <c r="B127" s="1" t="s">
        <v>42</v>
      </c>
      <c r="C127" s="2">
        <v>1</v>
      </c>
      <c r="D127" s="2">
        <v>1</v>
      </c>
      <c r="E127" s="2">
        <v>0</v>
      </c>
      <c r="F127" s="2">
        <v>1</v>
      </c>
      <c r="G127" s="2">
        <v>0</v>
      </c>
      <c r="H127" s="2">
        <v>0</v>
      </c>
      <c r="I127" s="2">
        <v>0</v>
      </c>
      <c r="J127" s="2">
        <v>0</v>
      </c>
      <c r="K127" s="2">
        <v>41</v>
      </c>
      <c r="L127" s="2">
        <v>41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</row>
    <row r="128" spans="1:19" outlineLevel="1" x14ac:dyDescent="0.35">
      <c r="A128" s="1" t="s">
        <v>31</v>
      </c>
      <c r="B128" s="1" t="s">
        <v>32</v>
      </c>
      <c r="C128" s="2">
        <v>4</v>
      </c>
      <c r="D128" s="2">
        <v>4</v>
      </c>
      <c r="E128" s="2">
        <v>0</v>
      </c>
      <c r="F128" s="2">
        <v>4</v>
      </c>
      <c r="G128" s="2">
        <v>0</v>
      </c>
      <c r="H128" s="2">
        <v>0</v>
      </c>
      <c r="I128" s="2">
        <v>1</v>
      </c>
      <c r="J128" s="2">
        <v>9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</row>
    <row r="129" spans="1:19" outlineLevel="1" x14ac:dyDescent="0.35">
      <c r="A129" s="1" t="s">
        <v>56</v>
      </c>
      <c r="B129" s="1" t="s">
        <v>57</v>
      </c>
      <c r="C129" s="2">
        <v>5</v>
      </c>
      <c r="D129" s="2">
        <v>5</v>
      </c>
      <c r="E129" s="2">
        <v>0</v>
      </c>
      <c r="F129" s="2">
        <v>5</v>
      </c>
      <c r="G129" s="2">
        <v>0</v>
      </c>
      <c r="H129" s="2">
        <v>0</v>
      </c>
      <c r="I129" s="2">
        <v>0</v>
      </c>
      <c r="J129" s="2">
        <v>15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</row>
    <row r="130" spans="1:19" outlineLevel="1" x14ac:dyDescent="0.35">
      <c r="A130" s="1" t="s">
        <v>33</v>
      </c>
      <c r="B130" s="1" t="s">
        <v>34</v>
      </c>
      <c r="C130" s="2">
        <v>5</v>
      </c>
      <c r="D130" s="2">
        <v>6</v>
      </c>
      <c r="E130" s="2">
        <v>0</v>
      </c>
      <c r="F130" s="2">
        <v>6</v>
      </c>
      <c r="G130" s="2">
        <v>0</v>
      </c>
      <c r="H130" s="2">
        <v>0</v>
      </c>
      <c r="I130" s="2">
        <v>1</v>
      </c>
      <c r="J130" s="2">
        <v>9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</row>
    <row r="131" spans="1:19" outlineLevel="1" x14ac:dyDescent="0.35">
      <c r="A131" s="1" t="s">
        <v>49</v>
      </c>
      <c r="B131" s="1" t="s">
        <v>50</v>
      </c>
      <c r="C131" s="2">
        <v>5</v>
      </c>
      <c r="D131" s="2">
        <v>9</v>
      </c>
      <c r="E131" s="2">
        <v>0</v>
      </c>
      <c r="F131" s="2">
        <v>5</v>
      </c>
      <c r="G131" s="2">
        <v>0</v>
      </c>
      <c r="H131" s="2">
        <v>0</v>
      </c>
      <c r="I131" s="2">
        <v>0</v>
      </c>
      <c r="J131" s="2">
        <v>20</v>
      </c>
      <c r="K131" s="2">
        <v>10</v>
      </c>
      <c r="L131" s="2">
        <v>10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</row>
    <row r="132" spans="1:19" outlineLevel="1" x14ac:dyDescent="0.35">
      <c r="A132" s="1" t="s">
        <v>60</v>
      </c>
      <c r="B132" s="1" t="s">
        <v>61</v>
      </c>
      <c r="C132" s="2">
        <v>1</v>
      </c>
      <c r="D132" s="2">
        <v>1</v>
      </c>
      <c r="E132" s="2">
        <v>0</v>
      </c>
      <c r="F132" s="2">
        <v>1</v>
      </c>
      <c r="G132" s="2">
        <v>0</v>
      </c>
      <c r="H132" s="2">
        <v>0</v>
      </c>
      <c r="I132" s="2">
        <v>5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</row>
    <row r="133" spans="1:19" outlineLevel="1" x14ac:dyDescent="0.35">
      <c r="A133" s="1" t="s">
        <v>24</v>
      </c>
      <c r="B133" s="1" t="s">
        <v>25</v>
      </c>
      <c r="C133" s="2">
        <v>17</v>
      </c>
      <c r="D133" s="2">
        <v>40</v>
      </c>
      <c r="E133" s="2">
        <v>0</v>
      </c>
      <c r="F133" s="2">
        <v>18</v>
      </c>
      <c r="G133" s="2">
        <v>0</v>
      </c>
      <c r="H133" s="2">
        <v>0</v>
      </c>
      <c r="I133" s="2">
        <v>19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</row>
    <row r="134" spans="1:19" outlineLevel="1" x14ac:dyDescent="0.35">
      <c r="C134" s="5">
        <f t="shared" ref="C134:S134" si="12">SUBTOTAL(9,C126:C133)</f>
        <v>41</v>
      </c>
      <c r="D134" s="5">
        <f t="shared" si="12"/>
        <v>69</v>
      </c>
      <c r="E134" s="5">
        <f t="shared" si="12"/>
        <v>0</v>
      </c>
      <c r="F134" s="5">
        <f t="shared" si="12"/>
        <v>43</v>
      </c>
      <c r="G134" s="5">
        <f t="shared" si="12"/>
        <v>0</v>
      </c>
      <c r="H134" s="5">
        <f t="shared" si="12"/>
        <v>0</v>
      </c>
      <c r="I134" s="5">
        <f t="shared" si="12"/>
        <v>26</v>
      </c>
      <c r="J134" s="5">
        <f t="shared" si="12"/>
        <v>59</v>
      </c>
      <c r="K134" s="5">
        <f t="shared" si="12"/>
        <v>51</v>
      </c>
      <c r="L134" s="5">
        <f t="shared" si="12"/>
        <v>51</v>
      </c>
      <c r="M134" s="5">
        <f t="shared" si="12"/>
        <v>0</v>
      </c>
      <c r="N134" s="5">
        <f t="shared" si="12"/>
        <v>0</v>
      </c>
      <c r="O134" s="5">
        <f t="shared" si="12"/>
        <v>0</v>
      </c>
      <c r="P134" s="5">
        <f t="shared" si="12"/>
        <v>0</v>
      </c>
      <c r="Q134" s="5">
        <f t="shared" si="12"/>
        <v>0</v>
      </c>
      <c r="R134" s="5">
        <f t="shared" si="12"/>
        <v>0</v>
      </c>
      <c r="S134" s="5">
        <f t="shared" si="12"/>
        <v>0</v>
      </c>
    </row>
    <row r="135" spans="1:19" x14ac:dyDescent="0.35">
      <c r="C135" s="5">
        <f t="shared" ref="C135:S135" si="13">SUBTOTAL(9,C4:C134)</f>
        <v>653</v>
      </c>
      <c r="D135" s="5">
        <f t="shared" si="13"/>
        <v>857</v>
      </c>
      <c r="E135" s="5">
        <f t="shared" si="13"/>
        <v>0</v>
      </c>
      <c r="F135" s="5">
        <f t="shared" si="13"/>
        <v>681</v>
      </c>
      <c r="G135" s="5">
        <f t="shared" si="13"/>
        <v>0</v>
      </c>
      <c r="H135" s="5">
        <f t="shared" si="13"/>
        <v>0</v>
      </c>
      <c r="I135" s="5">
        <f t="shared" si="13"/>
        <v>713</v>
      </c>
      <c r="J135" s="5">
        <f t="shared" si="13"/>
        <v>1072</v>
      </c>
      <c r="K135" s="5">
        <f t="shared" si="13"/>
        <v>502</v>
      </c>
      <c r="L135" s="5">
        <f t="shared" si="13"/>
        <v>502</v>
      </c>
      <c r="M135" s="5">
        <f t="shared" si="13"/>
        <v>0</v>
      </c>
      <c r="N135" s="5">
        <f t="shared" si="13"/>
        <v>0</v>
      </c>
      <c r="O135" s="5">
        <f t="shared" si="13"/>
        <v>0</v>
      </c>
      <c r="P135" s="5">
        <f t="shared" si="13"/>
        <v>0</v>
      </c>
      <c r="Q135" s="5">
        <f t="shared" si="13"/>
        <v>0</v>
      </c>
      <c r="R135" s="5">
        <f t="shared" si="13"/>
        <v>0</v>
      </c>
      <c r="S135" s="5">
        <f t="shared" si="13"/>
        <v>0</v>
      </c>
    </row>
  </sheetData>
  <autoFilter ref="A2:S134"/>
  <mergeCells count="12">
    <mergeCell ref="A1:A2"/>
    <mergeCell ref="B1:B2"/>
    <mergeCell ref="C1:C2"/>
    <mergeCell ref="D1:H1"/>
    <mergeCell ref="I1:L1"/>
    <mergeCell ref="M1:M2"/>
    <mergeCell ref="N1:N2"/>
    <mergeCell ref="O1:O2"/>
    <mergeCell ref="P1:P2"/>
    <mergeCell ref="Q1:Q2"/>
    <mergeCell ref="R1:R2"/>
    <mergeCell ref="S1:S2"/>
  </mergeCells>
  <pageMargins left="0.7" right="0.7" top="0.75" bottom="0.75" header="0.3" footer="0.3"/>
  <pageSetup fitToWidth="0" fitToHeight="0" errors="blank"/>
  <ignoredErrors>
    <ignoredError sqref="A1:S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Bailey</dc:creator>
  <cp:lastModifiedBy>Doug Bailey</cp:lastModifiedBy>
  <dcterms:created xsi:type="dcterms:W3CDTF">2023-09-06T21:30:37Z</dcterms:created>
  <dcterms:modified xsi:type="dcterms:W3CDTF">2023-09-06T21:32:20Z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